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\PycharmProjects\selenium-pytest\console_logs\"/>
    </mc:Choice>
  </mc:AlternateContent>
  <xr:revisionPtr revIDLastSave="0" documentId="13_ncr:1_{5B0C568C-0D4C-4FC7-AE45-76FF6FC6B508}" xr6:coauthVersionLast="47" xr6:coauthVersionMax="47" xr10:uidLastSave="{00000000-0000-0000-0000-000000000000}"/>
  <bookViews>
    <workbookView xWindow="28680" yWindow="-16440" windowWidth="29040" windowHeight="15720" xr2:uid="{00000000-000D-0000-FFFF-FFFF00000000}"/>
  </bookViews>
  <sheets>
    <sheet name="0324" sheetId="7" r:id="rId1"/>
    <sheet name="0331_2차" sheetId="9" r:id="rId2"/>
    <sheet name="log_0331" sheetId="8" r:id="rId3"/>
    <sheet name="0321" sheetId="6" r:id="rId4"/>
  </sheets>
  <definedNames>
    <definedName name="_xlnm._FilterDatabase" localSheetId="3" hidden="1">'0321'!$B$2:$H$257</definedName>
    <definedName name="_xlnm._FilterDatabase" localSheetId="0" hidden="1">'0324'!$B$3:$F$284</definedName>
    <definedName name="_xlnm._FilterDatabase" localSheetId="1" hidden="1">'0331_2차'!$A$1:$E$277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7" l="1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H4" i="7"/>
  <c r="G4" i="7"/>
</calcChain>
</file>

<file path=xl/sharedStrings.xml><?xml version="1.0" encoding="utf-8"?>
<sst xmlns="http://schemas.openxmlformats.org/spreadsheetml/2006/main" count="1350" uniqueCount="532">
  <si>
    <t>API</t>
  </si>
  <si>
    <t xml:space="preserve">resources/v2/images/motion/main_motion.json </t>
  </si>
  <si>
    <t xml:space="preserve">user/login </t>
  </si>
  <si>
    <t xml:space="preserve">user/botLogin </t>
  </si>
  <si>
    <t xml:space="preserve">teacher/semSelect </t>
  </si>
  <si>
    <t xml:space="preserve">teacher/selectTeacherSem </t>
  </si>
  <si>
    <t xml:space="preserve">api/polling/check </t>
  </si>
  <si>
    <t xml:space="preserve">survey/total </t>
  </si>
  <si>
    <t xml:space="preserve">notification/onepassToolTip </t>
  </si>
  <si>
    <t xml:space="preserve">info/main/studentBirthday </t>
  </si>
  <si>
    <t xml:space="preserve">info/main/status </t>
  </si>
  <si>
    <t xml:space="preserve">resources/v2/images/motion/login_intro/PC_tutor/data.json </t>
  </si>
  <si>
    <t xml:space="preserve">nsinfo/intro/diary </t>
  </si>
  <si>
    <t xml:space="preserve">info/attd/myClsStudent </t>
  </si>
  <si>
    <t xml:space="preserve">nsStatics/clsMonthlyReportList </t>
  </si>
  <si>
    <t xml:space="preserve">nsinfo/profile/summary </t>
  </si>
  <si>
    <t xml:space="preserve">resources/v2/images/elementary/motion/pc_tutor.json </t>
  </si>
  <si>
    <t xml:space="preserve">classroom/getSubjectInfo/16583 </t>
  </si>
  <si>
    <t xml:space="preserve">ep/reward/rank/level-top5 </t>
  </si>
  <si>
    <t xml:space="preserve">api/v1/teacher/attendance/totals </t>
  </si>
  <si>
    <t xml:space="preserve">nsStatics/myClassroomStdnReportBan </t>
  </si>
  <si>
    <t xml:space="preserve">nsinfo/subjectTotalSummary </t>
  </si>
  <si>
    <t xml:space="preserve">mypage/studentRecord </t>
  </si>
  <si>
    <t xml:space="preserve">nsStatics/totalStdnReportBan </t>
  </si>
  <si>
    <t xml:space="preserve">nsinfo/existCheckSubjFinished </t>
  </si>
  <si>
    <t xml:space="preserve">api/kiboko/class/report/monthly/study-spider-summary </t>
  </si>
  <si>
    <t xml:space="preserve">nsinfo/getSubjectFrmtResult </t>
  </si>
  <si>
    <t xml:space="preserve">nsinfo/stdn/increaseClassReplyViewsCnt </t>
  </si>
  <si>
    <t xml:space="preserve">api/ifClassVodResultInfo </t>
  </si>
  <si>
    <t xml:space="preserve">resources/v2/images/elementary/motion/loading/home/data.json </t>
  </si>
  <si>
    <t xml:space="preserve">api/fixed-tab/DIAGNOSIS_AI </t>
  </si>
  <si>
    <t xml:space="preserve">contentlibrary/api/diagnosis/diagStatistic </t>
  </si>
  <si>
    <t xml:space="preserve">resources/v2/images/elementary/motion/loading/question/data.json </t>
  </si>
  <si>
    <t xml:space="preserve">content/my-contents/get-recent-subj-cat-ids </t>
  </si>
  <si>
    <t xml:space="preserve">contentlibrary/api/recent/prbm </t>
  </si>
  <si>
    <t xml:space="preserve">content/my-contents/popularity </t>
  </si>
  <si>
    <t xml:space="preserve">api/kiboko/ai/recommendation/workbook </t>
  </si>
  <si>
    <t xml:space="preserve">contentlibrary/api/theme </t>
  </si>
  <si>
    <t xml:space="preserve">lms/rcmd/plan </t>
  </si>
  <si>
    <t xml:space="preserve">contentlibrary/hallFame/getAwardWinnerList </t>
  </si>
  <si>
    <t xml:space="preserve">external/content/workbook/workbookDetail </t>
  </si>
  <si>
    <t xml:space="preserve">external/content/workbook/workbookItemList </t>
  </si>
  <si>
    <t xml:space="preserve">external/content/workbook/statistic/10750 </t>
  </si>
  <si>
    <t xml:space="preserve">xip/getAnswerStatistic </t>
  </si>
  <si>
    <t xml:space="preserve">contentlibrary/api/hits </t>
  </si>
  <si>
    <t xml:space="preserve">api/media/summary </t>
  </si>
  <si>
    <t xml:space="preserve">api/ifMediaSvrLog </t>
  </si>
  <si>
    <t xml:space="preserve">content/textbook/d6e2c3a3eb451eb521fefef4400615f0 </t>
  </si>
  <si>
    <t xml:space="preserve">content/textbook/getToken </t>
  </si>
  <si>
    <t xml:space="preserve">external/content/workbook </t>
  </si>
  <si>
    <t xml:space="preserve">external/content/workbook/statistic/11039 </t>
  </si>
  <si>
    <t xml:space="preserve">content/my </t>
  </si>
  <si>
    <t xml:space="preserve">classroom/subject-activity-check/16583 </t>
  </si>
  <si>
    <t xml:space="preserve">api/kiboko/teacher/report/monthly/level-playtime </t>
  </si>
  <si>
    <t xml:space="preserve">api/kiboko/teacher/report/monthly/status </t>
  </si>
  <si>
    <t xml:space="preserve">api/kiboko/teacher/report/monthly/spider </t>
  </si>
  <si>
    <t xml:space="preserve">api/kiboko/teacher/report/monthly/subject </t>
  </si>
  <si>
    <t xml:space="preserve">resources/v2/images/elementary/motion/medal_elem/poor/data.json </t>
  </si>
  <si>
    <t xml:space="preserve">ai-report/getFeedback </t>
  </si>
  <si>
    <t xml:space="preserve">api/kiboko/teacher/report/monthly/distribution </t>
  </si>
  <si>
    <t xml:space="preserve">ai-report/insertFeedback </t>
  </si>
  <si>
    <t xml:space="preserve">ai-report/students-subject </t>
  </si>
  <si>
    <t xml:space="preserve">api/kiboko/teacher/report/monthly/distributionStudent </t>
  </si>
  <si>
    <t xml:space="preserve">resources/v2/images/motion/run/women.json </t>
  </si>
  <si>
    <t xml:space="preserve">api/kiboko/class/report/monthly/high3-list </t>
  </si>
  <si>
    <t xml:space="preserve">api/kiboko/student/report/today/top3-list </t>
  </si>
  <si>
    <t xml:space="preserve">nsStatics/totalReportBan </t>
  </si>
  <si>
    <t xml:space="preserve">nsStatics/subjTotalStudyData </t>
  </si>
  <si>
    <t xml:space="preserve">api/kiboko/API076 </t>
  </si>
  <si>
    <t xml:space="preserve">api/kiboko/API077 </t>
  </si>
  <si>
    <t xml:space="preserve">api/kiboko/class/report/yearly/diagnosis </t>
  </si>
  <si>
    <t xml:space="preserve">nsinfo/viewCheck </t>
  </si>
  <si>
    <t xml:space="preserve">auth/send-otp </t>
  </si>
  <si>
    <t xml:space="preserve">school/onepass/linkInfo </t>
  </si>
  <si>
    <t xml:space="preserve">member/getMemberDetailInfo </t>
  </si>
  <si>
    <t xml:space="preserve">school/onepass/session/remove </t>
  </si>
  <si>
    <t xml:space="preserve">mypage/teacherRecord </t>
  </si>
  <si>
    <t xml:space="preserve">mypage/teacherRecordSyear </t>
  </si>
  <si>
    <t xml:space="preserve">mypage/teacherRecordModal </t>
  </si>
  <si>
    <t xml:space="preserve">mypage/oneQuestionDetail </t>
  </si>
  <si>
    <t xml:space="preserve"> URL: https://weand-trans.ontactedu.co.kr/rest/file/upload </t>
  </si>
  <si>
    <t xml:space="preserve">content/textbook/create </t>
  </si>
  <si>
    <t xml:space="preserve">nsStatics/totalStdnReportCls </t>
  </si>
  <si>
    <t xml:space="preserve">api/kiboko/class/report/monthly/subject/learning-status </t>
  </si>
  <si>
    <t xml:space="preserve">external/xip/xipitems </t>
  </si>
  <si>
    <t xml:space="preserve">external/content/workbook/add </t>
  </si>
  <si>
    <t xml:space="preserve">external/kiboko/items </t>
  </si>
  <si>
    <t xml:space="preserve">classroom/getAllSubjectInfo/16583 </t>
  </si>
  <si>
    <t xml:space="preserve">content/workbook/dist </t>
  </si>
  <si>
    <t xml:space="preserve">info/sessionChk </t>
  </si>
  <si>
    <t xml:space="preserve">info/logout </t>
  </si>
  <si>
    <t xml:space="preserve">user/loginSchoolInfo </t>
  </si>
  <si>
    <t xml:space="preserve">info/classMemberListForHMWR </t>
  </si>
  <si>
    <t xml:space="preserve">info/pareMemberListForHMWR </t>
  </si>
  <si>
    <t xml:space="preserve">nsinfo/myClassSubject </t>
  </si>
  <si>
    <t xml:space="preserve">content/my-contents/ </t>
  </si>
  <si>
    <t xml:space="preserve">content/my-contents/item </t>
  </si>
  <si>
    <t xml:space="preserve">lms/existLectureInfo </t>
  </si>
  <si>
    <t xml:space="preserve">lms/addLectureInfo </t>
  </si>
  <si>
    <t xml:space="preserve">nsinfo/addTimetableSubjectInfo </t>
  </si>
  <si>
    <t xml:space="preserve">reward/member </t>
  </si>
  <si>
    <t xml:space="preserve">info/main/statusForStudent </t>
  </si>
  <si>
    <t xml:space="preserve">info/main/studentFrmt </t>
  </si>
  <si>
    <t xml:space="preserve">api/kiboko/collect </t>
  </si>
  <si>
    <t xml:space="preserve">nsStatics/stdnMonthlyReport </t>
  </si>
  <si>
    <t xml:space="preserve">ep/emotion </t>
  </si>
  <si>
    <t xml:space="preserve">ai-report/ar-catsys-map </t>
  </si>
  <si>
    <t xml:space="preserve">api/v1/student/attendance/totals </t>
  </si>
  <si>
    <t xml:space="preserve">nsinfo/getStudentConfirmDt </t>
  </si>
  <si>
    <t xml:space="preserve">api/media/action </t>
  </si>
  <si>
    <t xml:space="preserve">xip/setWorkbookCnddt </t>
  </si>
  <si>
    <t xml:space="preserve">xip/insertWorkbookAnswerForOne </t>
  </si>
  <si>
    <t xml:space="preserve">nsStatics/rawLog/slvQuest </t>
  </si>
  <si>
    <t xml:space="preserve">xip/connectSession.ajax </t>
  </si>
  <si>
    <t xml:space="preserve">xip/updateCnddtCmpltYn </t>
  </si>
  <si>
    <t xml:space="preserve">external/content/workbook/statistic/11071 </t>
  </si>
  <si>
    <t xml:space="preserve">content/workbook/studentResult </t>
  </si>
  <si>
    <t xml:space="preserve">external/content/workbook/avgSolveTime </t>
  </si>
  <si>
    <t xml:space="preserve">external/kiboko/ai-questions </t>
  </si>
  <si>
    <t xml:space="preserve">external/content/workbook/getWorkbookItemAnswerForAi </t>
  </si>
  <si>
    <t xml:space="preserve">external/content/workbook/statistic/11072 </t>
  </si>
  <si>
    <t xml:space="preserve">resources/v2/images/motion/book/data.json </t>
  </si>
  <si>
    <t xml:space="preserve">api/kiboko/student/report/monthly/level-playtime </t>
  </si>
  <si>
    <t xml:space="preserve">api/kiboko/student/report/monthly/status </t>
  </si>
  <si>
    <t xml:space="preserve">api/kiboko/student/report/monthly/spider </t>
  </si>
  <si>
    <t xml:space="preserve">api/kiboko/ai/student/recommendation/worstlarcat </t>
  </si>
  <si>
    <t xml:space="preserve">api/kiboko/student/report/monthly/subject </t>
  </si>
  <si>
    <t xml:space="preserve">ai-report/getPrbmCatsysData </t>
  </si>
  <si>
    <t xml:space="preserve">resources/v2/images/motion/medal/normal/data.json </t>
  </si>
  <si>
    <t xml:space="preserve">content/my-contents/student-banner </t>
  </si>
  <si>
    <t xml:space="preserve">content/my-contents/itemList </t>
  </si>
  <si>
    <t xml:space="preserve">external/content/workbook/add2 </t>
  </si>
  <si>
    <t xml:space="preserve">tool/classboard </t>
  </si>
  <si>
    <t xml:space="preserve">user/termsOfService </t>
  </si>
  <si>
    <t xml:space="preserve">user/schoolFindId </t>
  </si>
  <si>
    <t xml:space="preserve">content/workbook/getDistTrgtSubjList/11069 </t>
  </si>
  <si>
    <t xml:space="preserve">content/workbook/getDistTrgtStudentList </t>
  </si>
  <si>
    <t xml:space="preserve">external/content/workbook/statistic/11069 </t>
  </si>
  <si>
    <t xml:space="preserve">classroom/classBoard/createComment </t>
  </si>
  <si>
    <t xml:space="preserve">auth/verify-otp </t>
  </si>
  <si>
    <t xml:space="preserve">member/certMemberPwd </t>
  </si>
  <si>
    <t xml:space="preserve">member/updMemberInfo </t>
  </si>
  <si>
    <t xml:space="preserve">classroom/getSubjectInfo/534540 </t>
  </si>
  <si>
    <t>TB-Min</t>
    <phoneticPr fontId="1" type="noConversion"/>
  </si>
  <si>
    <t>TB-Max</t>
    <phoneticPr fontId="1" type="noConversion"/>
  </si>
  <si>
    <t>ECP-Min</t>
    <phoneticPr fontId="1" type="noConversion"/>
  </si>
  <si>
    <t>ECP-Max</t>
    <phoneticPr fontId="1" type="noConversion"/>
  </si>
  <si>
    <t>Live-Min</t>
    <phoneticPr fontId="1" type="noConversion"/>
  </si>
  <si>
    <t>Live-Max</t>
    <phoneticPr fontId="1" type="noConversion"/>
  </si>
  <si>
    <t xml:space="preserve">resources/v2/images/motion/loading/home/data.json </t>
  </si>
  <si>
    <t xml:space="preserve">nsinfo/getBanFilterList </t>
  </si>
  <si>
    <t xml:space="preserve">nsinfo/subjectStudentUpload </t>
  </si>
  <si>
    <t xml:space="preserve">api/polling/check/6CD45A75050864B6CD05E9BA3EC6ECD2.portal21 </t>
  </si>
  <si>
    <t xml:space="preserve">resources/v2/images/elementary/motion/select_class/ic_class_03.json </t>
  </si>
  <si>
    <t xml:space="preserve">resources/v2/images/elementary/motion/select_class/ic_class_01.json </t>
  </si>
  <si>
    <t xml:space="preserve">resources/v2/images/elementary/motion/select_class/ic_class_04.json </t>
  </si>
  <si>
    <t xml:space="preserve">resources/v2/images/elementary/motion/select_class/ic_class_02.json </t>
  </si>
  <si>
    <t xml:space="preserve">classroom/getSubjectInfo/13057 </t>
  </si>
  <si>
    <t xml:space="preserve">contentlibrary/api/getClassifications </t>
  </si>
  <si>
    <t xml:space="preserve">contentlibrary/api/vod </t>
  </si>
  <si>
    <t xml:space="preserve">classroom/getSubjectInfo/12586 </t>
  </si>
  <si>
    <t xml:space="preserve">contentlibrary/api/diagnosis/statistics </t>
  </si>
  <si>
    <t xml:space="preserve">resources/v2/images/motion/loading/question/data.json </t>
  </si>
  <si>
    <t xml:space="preserve">contentlibrary/api/diagnosis/StudentFrmtData </t>
  </si>
  <si>
    <t xml:space="preserve">external/content/workbook/workbookDetailList </t>
  </si>
  <si>
    <t xml:space="preserve">nsinfo/subjectDelete </t>
  </si>
  <si>
    <t xml:space="preserve">mypage/oneQuestion </t>
  </si>
  <si>
    <t xml:space="preserve">contentlibrary/api/diagnosis </t>
  </si>
  <si>
    <t xml:space="preserve">info/diary </t>
  </si>
  <si>
    <t xml:space="preserve">classroom/subject-activity-check/12915 </t>
  </si>
  <si>
    <t xml:space="preserve">resources/v2/images/motion/medal/verypoor/data.json </t>
  </si>
  <si>
    <t xml:space="preserve">resources/v2/images/motion/login_intro/1/data.json </t>
  </si>
  <si>
    <t xml:space="preserve">resources/v2/js/libs/new_viewer/cmm_resource/js/xip/template/component/audio.html </t>
  </si>
  <si>
    <t xml:space="preserve">classroom/getSubjectInfo/12915 </t>
  </si>
  <si>
    <t xml:space="preserve">nsinfo/qna </t>
  </si>
  <si>
    <t xml:space="preserve">school/active/semeInfo </t>
  </si>
  <si>
    <t>ns/service/intro/list?introType</t>
  </si>
  <si>
    <t>ns/service/intro/restrict?educationPath</t>
  </si>
  <si>
    <t>office/goe/system-notice?type</t>
  </si>
  <si>
    <t>office/goe/system-notice/login?_</t>
  </si>
  <si>
    <t xml:space="preserve"> URL: https://www.google.com/recaptcha/api2/clr?k</t>
  </si>
  <si>
    <t>notification/list/newest3?noti</t>
  </si>
  <si>
    <t>sticker/student/given-stickers/count?_</t>
  </si>
  <si>
    <t>classroom/getSubjectSimpleInfo?mbrSeq</t>
  </si>
  <si>
    <t>nsinfo/todaySubjectClassList?date</t>
  </si>
  <si>
    <t>info/diary?page</t>
  </si>
  <si>
    <t>classroom/myClassInfo?schyrSeq</t>
  </si>
  <si>
    <t>classroom/getMyStudent?mbrSeq</t>
  </si>
  <si>
    <t>classroom/getActivity?mbrSeq</t>
  </si>
  <si>
    <t>nsinfo/myClassSubject?searchStatus</t>
  </si>
  <si>
    <t>classroom/getMyStudentDetail?schyrSeq</t>
  </si>
  <si>
    <t>nsinfo/myClassSubjectDetail?subjSeq</t>
  </si>
  <si>
    <t>nsinfo/myClassSubjectClass?subjSeq</t>
  </si>
  <si>
    <t>nsinfo/activityList?subjSeq</t>
  </si>
  <si>
    <t>nsinfo/diary?subjSeq</t>
  </si>
  <si>
    <t>nsinfo/qna?page</t>
  </si>
  <si>
    <t>nsinfo/getSubjectClassFinishedList?subjSeq</t>
  </si>
  <si>
    <t>nsinfo/subjectAttendanceList?subjSeq</t>
  </si>
  <si>
    <t>nsinfo/subjectAttendanceDetailList?subjSeq</t>
  </si>
  <si>
    <t>nsinfo/subjectStudentList?tgtSe</t>
  </si>
  <si>
    <t>nsinfo/myClassSubjectVodList?subjSeq</t>
  </si>
  <si>
    <t>contentlibrary/api/vod/detailByLectAndIndex?lectId</t>
  </si>
  <si>
    <t>contentlibrary/api/vod/ebs/url?lectId</t>
  </si>
  <si>
    <t>contentlibrary/api/diagnosis/detail-list2?prbmCatId</t>
  </si>
  <si>
    <t>external/content/curriculum?curriculum</t>
  </si>
  <si>
    <t>contentlibrary/api/diagnosis?searchType</t>
  </si>
  <si>
    <t>contentlibrary/api/diagnosis/essay-check?subjSeq</t>
  </si>
  <si>
    <t>contentlibrary/api/top?rankType</t>
  </si>
  <si>
    <t>resources/v2/js/libs/new_viewer/cmm_resource/js/base64.js?_</t>
  </si>
  <si>
    <t>resources/v2/js/libs/new_viewer/cmm_resource/js/xip/report.ebs.xip.v2.js?_</t>
  </si>
  <si>
    <t>resources/v2/js/libs/new_viewer/cmm_resource/js/xip/common.ebs.xip.v2.js?_</t>
  </si>
  <si>
    <t>resources/v2/js/libs/new_viewer/cmm_resource/js/xip/if.ebs.xip.v2.js?_</t>
  </si>
  <si>
    <t>resources/v2/js/libs/new_viewer/cmm_resource/js/xip/mathJax/MathJax.js?_</t>
  </si>
  <si>
    <t>resources/v2/js/libs/new_viewer/cmm_resource/js/xip/ui.ebs.xip.v2.js?_</t>
  </si>
  <si>
    <t>resources/v2/js/libs/new_viewer/cmm_resource/js/xip/mathJax//MathJax-2.7.9/config/TeX-MML-AM_CHTML.js?_</t>
  </si>
  <si>
    <t>external/content/getWorkbookItem?itemId</t>
  </si>
  <si>
    <t>contentlibrary/api/vod?searchTab</t>
  </si>
  <si>
    <t>contentlibrary/api/vod/detail?id</t>
  </si>
  <si>
    <t>content/textbook?type</t>
  </si>
  <si>
    <t>notification/notificationList?ctgDiv</t>
  </si>
  <si>
    <t>auth/verify-otp?otpCode</t>
  </si>
  <si>
    <t>teacher/semSelect?_</t>
  </si>
  <si>
    <t>mypage/oneQuestion?page</t>
  </si>
  <si>
    <t>mypage/termsVersionList?ctgDiv</t>
  </si>
  <si>
    <t>mypage/termsInfo?ctgDiv</t>
  </si>
  <si>
    <t>nsinfo/getClassroomOtp?timetableRelLmsSeq</t>
  </si>
  <si>
    <t>faq/code/list?comnCdCtg</t>
  </si>
  <si>
    <t>user/system/notice/detail/nosession?page</t>
  </si>
  <si>
    <t>mypage/myTodoList?todoType</t>
  </si>
  <si>
    <t>nsinfo/weekSubjectClassList?stDate</t>
  </si>
  <si>
    <t>info/diary?searchType</t>
  </si>
  <si>
    <t>classroom/classBoard/detail?diarySeq</t>
  </si>
  <si>
    <t>classroom/classBoard/commentList?diarySeq</t>
  </si>
  <si>
    <t>nsinfo/getMySchoolSchyr?scholSeq</t>
  </si>
  <si>
    <t>contentlibrary/api/vod?type</t>
  </si>
  <si>
    <t>lms/myClassDetailInfo?subjSeq</t>
  </si>
  <si>
    <t>office/goe/school-list?scholNm</t>
  </si>
  <si>
    <t>classroom/completeSubjList?target</t>
  </si>
  <si>
    <t>api/v1/student/attendance/emotion?stDt</t>
  </si>
  <si>
    <t>nsinfo/myClassSubject?page</t>
  </si>
  <si>
    <t>nsinfo/subjectClassVodList?subjSeq</t>
  </si>
  <si>
    <t>content/my-contents/dist?wrkbkSeq</t>
  </si>
  <si>
    <t>external/workbook/recommendVod?itemId</t>
  </si>
  <si>
    <t>xip/ai-questions/item?wrkbkSeq</t>
  </si>
  <si>
    <t>user/system/notice/detail/nosession?admrNotiSeq</t>
  </si>
  <si>
    <t>faq/list/nosession?page</t>
  </si>
  <si>
    <t>user/termsOfServiceStep?_</t>
  </si>
  <si>
    <t>lms/myClassDetailInfoList/detail?lessonPlanId</t>
  </si>
  <si>
    <t>contentlibrary/api/getClassifications?prbmCatId</t>
  </si>
  <si>
    <t>nsinfo/getMySchoolBan?scholSeq</t>
  </si>
  <si>
    <t>nsinfo/getSchyrSeq?scholSeq</t>
  </si>
  <si>
    <t>nsinfo/subjectStudent/search?subjSeq</t>
  </si>
  <si>
    <t>classroom/getSubjectSimpleInfoWithoutStudents?mbrSeq</t>
  </si>
  <si>
    <t>contentlibrary/api/cnedu?searchTab</t>
  </si>
  <si>
    <t>nsinfo/countSubjSeqOfStudent?mbrSeq</t>
  </si>
  <si>
    <t>contentlibrary/api/diagnosis/statics-stu?evalUnitSeq</t>
  </si>
  <si>
    <t>contentlibrary/api/diagnosis/getWrkbkSeqsByHist?evalUnitSeq</t>
  </si>
  <si>
    <t>nsinfo/getStudentData?mbrSeq</t>
  </si>
  <si>
    <t>contentlibrary/api/diagnosis/detail-list2/?searchType</t>
  </si>
  <si>
    <t>contentlibrary/api/diagnosis/list-create?evalUnitSeq</t>
  </si>
  <si>
    <t>lms/myClassDetailInfoList?subjSeq</t>
  </si>
  <si>
    <t>resources/v2/js/libs/new_viewer/cmm_resource/js/item_sound_player.js?_</t>
  </si>
  <si>
    <t xml:space="preserve">contentlibrary/api/like </t>
  </si>
  <si>
    <t xml:space="preserve">contentlibrary/api/vod/save </t>
  </si>
  <si>
    <t xml:space="preserve">content/textbook/b638f6f5ba2f6380a9aa9c8b23ea9156 </t>
  </si>
  <si>
    <t xml:space="preserve">content/textbook/viewer-file/b638f6f5ba2f6380a9aa9c8b23ea9156 </t>
  </si>
  <si>
    <t xml:space="preserve">external/content/workbook/statistic/10867 </t>
  </si>
  <si>
    <t xml:space="preserve">contentlibrary/api/vod/saveCnedu </t>
  </si>
  <si>
    <t xml:space="preserve">classroom/getSubjectInfo/12593 </t>
  </si>
  <si>
    <t xml:space="preserve">api/polling/check/A1F871D7F13BE45B670E1F5693EC71B8.portal21 </t>
  </si>
  <si>
    <t>office/default/system-notice/login?_</t>
  </si>
  <si>
    <t>office/default/system-notice?type</t>
  </si>
  <si>
    <t xml:space="preserve">lms/myClassDetailInfoList/detail </t>
  </si>
  <si>
    <t xml:space="preserve">external/content/getWorkbookItemAnswerFromDB </t>
  </si>
  <si>
    <t xml:space="preserve">content/textbook/fccf9a9dae01fc984600b648363ed0ed </t>
  </si>
  <si>
    <t xml:space="preserve">content/textbook/viewer-file/fccf9a9dae01fc984600b648363ed0ed </t>
  </si>
  <si>
    <t xml:space="preserve">contentlibrary/api/cnedu/detail </t>
  </si>
  <si>
    <t xml:space="preserve">api/SC/content/report </t>
  </si>
  <si>
    <t xml:space="preserve">external/content/workbook/statistic/10963 </t>
  </si>
  <si>
    <t xml:space="preserve">external/content/workbook/statistic/10923 </t>
  </si>
  <si>
    <t xml:space="preserve">external/content/workbook/statistic/9489 </t>
  </si>
  <si>
    <t xml:space="preserve">external/content/workbook/statistic/5992 </t>
  </si>
  <si>
    <t xml:space="preserve">content/textbook/viewer-file/a9494009db8788ef31c64ec1892182c7 </t>
  </si>
  <si>
    <t xml:space="preserve">content/textbook/viewer-file/057a219ec4d3c6058e93fafdcaea8fa5 </t>
  </si>
  <si>
    <t xml:space="preserve">content/textbook/715893e412fcc7830343c461895f1606 </t>
  </si>
  <si>
    <t xml:space="preserve">content/textbook/viewer-file/715893e412fcc7830343c461895f1606 </t>
  </si>
  <si>
    <t xml:space="preserve">contentlibrary/api/vod/distribute </t>
  </si>
  <si>
    <t xml:space="preserve">contentlibrary/api/vod/share </t>
  </si>
  <si>
    <t xml:space="preserve">content/textbook/viewer-file/d6e2c3a3eb451eb521fefef4400615f0 </t>
  </si>
  <si>
    <t xml:space="preserve">external/content/workbook/statistic/10969 </t>
  </si>
  <si>
    <t xml:space="preserve">lms/modifyLectureInfo </t>
  </si>
  <si>
    <t xml:space="preserve">nsinfo/copyLecture </t>
  </si>
  <si>
    <t>nsinfo/subjectClassVodHistoryList?subjSeq</t>
  </si>
  <si>
    <t xml:space="preserve">nsinfo/delTimetableSubjectInfo </t>
  </si>
  <si>
    <t xml:space="preserve">nsinfo/addTimetableRepeatInfo </t>
  </si>
  <si>
    <t xml:space="preserve">api/fixed-tab/all </t>
  </si>
  <si>
    <t xml:space="preserve">api/polling/check/7A922E530CBCBA2421BF70A3562438CD.portal21 </t>
  </si>
  <si>
    <t xml:space="preserve">office/goe </t>
  </si>
  <si>
    <t xml:space="preserve"> URL: https://www.google.com/recaptcha/api2/reload?k</t>
  </si>
  <si>
    <t xml:space="preserve"> URL: https://www.google.com/recaptcha/api2/bcn?k</t>
  </si>
  <si>
    <t xml:space="preserve"> URL: https://weand-stream.ontactedu.co.kr/addon/rest/elearning/player/view/guest?_</t>
  </si>
  <si>
    <t xml:space="preserve"> URL: https://weand-stream.ontactedu.co.kr/addon/rest/elearning/bookmark/list/guest;fileId</t>
  </si>
  <si>
    <t xml:space="preserve"> URL: https://ai.ebs.co.kr/pri/xip/selectCorrectAnswerInfo.ajax </t>
  </si>
  <si>
    <t xml:space="preserve"> URL: https://weand-stream.ontactedu.co.kr/rest/file2/stream/f9ebedc5-1abe-4056-9567-b5afe2a6409d;protocol</t>
  </si>
  <si>
    <t xml:space="preserve"> URL: https://weand-stream.ontactedu.co.kr/rest/file/view/f9ebedc5-1abe-4056-9567-b5afe2a6409d;userId</t>
  </si>
  <si>
    <t xml:space="preserve"> URL: https://weand-stream.ontactedu.co.kr/rest/file2/stream/ed300da5-46b7-4b12-941a-4d87120b7cbd;protocol</t>
  </si>
  <si>
    <t xml:space="preserve"> URL: https://weand-stream.ontactedu.co.kr/rest/file/view/ed300da5-46b7-4b12-941a-4d87120b7cbd;userId</t>
  </si>
  <si>
    <t xml:space="preserve"> URL: https://weand-stream.ontactedu.co.kr/rest/file2/stream/8365f779-ce90-4840-a92a-5b2201a01026;protocol</t>
  </si>
  <si>
    <t xml:space="preserve"> URL: https://weand-stream.ontactedu.co.kr/rest/file/view/8365f779-ce90-4840-a92a-5b2201a01026;userId</t>
  </si>
  <si>
    <t xml:space="preserve"> URL: https://weand-stream.ontactedu.co.kr/addon/rest/elearning/player/view/sss1004?_</t>
  </si>
  <si>
    <t xml:space="preserve"> URL: https://weand-stream.ontactedu.co.kr/addon/rest/elearning/bookmark/list/sss1004;fileId</t>
  </si>
  <si>
    <t xml:space="preserve"> URL: https://weand-stream.ontactedu.co.kr/streams/4c924f1b-2f35-4207-acce-65a4aa08a550/2025/03/14/8365f779-ce90-4840-a92a-5b2201a01026/preview/8365f779-ce90-4840-a92a-5b2201a01026.vtt </t>
  </si>
  <si>
    <t xml:space="preserve"> URL: https://weand-stream.ontactedu.co.kr:8443/streams/_definst_/smil:4c924f1b-2f35-4207-acce-65a4aa08a550/2025/03/14/8365f779-ce90-4840-a92a-5b2201a01026/8365f779-ce90-4840-a92a-5b2201a01026.smil/playlist.m3u8 </t>
  </si>
  <si>
    <t xml:space="preserve"> URL: https://weand-stream.ontactedu.co.kr:8443/streams/_definst_/smil:4c924f1b-2f35-4207-acce-65a4aa08a550/2025/03/14/8365f779-ce90-4840-a92a-5b2201a01026/8365f779-ce90-4840-a92a-5b2201a01026.smil/chunklist_w1590575675_b902314.m3u8 </t>
  </si>
  <si>
    <t xml:space="preserve"> URL: https://weand-stream.ontactedu.co.kr:8443/streams/_definst_/smil:4c924f1b-2f35-4207-acce-65a4aa08a550/2025/03/14/8365f779-ce90-4840-a92a-5b2201a01026/8365f779-ce90-4840-a92a-5b2201a01026.smil/media_w1590575675_b902314_0.ts </t>
  </si>
  <si>
    <t xml:space="preserve"> URL: https://weand-stream.ontactedu.co.kr:8443/streams/_definst_/smil:4c924f1b-2f35-4207-acce-65a4aa08a550/2025/03/14/8365f779-ce90-4840-a92a-5b2201a01026/8365f779-ce90-4840-a92a-5b2201a01026.smil/media_w1590575675_b902314_1.ts </t>
  </si>
  <si>
    <t xml:space="preserve"> URL: https://weand-stream.ontactedu.co.kr/addon/rest/elearning/instance/getelearnset/4c924f1b-2f35-4207-acce-65a4aa08a550?_</t>
  </si>
  <si>
    <t xml:space="preserve"> URL: https://weand-stream.ontactedu.co.kr/addon/rest/elearning/log/getlog/sss1004;file_seq</t>
  </si>
  <si>
    <t xml:space="preserve"> URL: https://tb-preview.ontactedu.co.kr/SynapDocViewServer/jobJson?fileType</t>
  </si>
  <si>
    <t xml:space="preserve"> URL: https://tb-preview.ontactedu.co.kr/SynapDocViewServer/viewer/locales/ko.js?1742519955859&amp; </t>
  </si>
  <si>
    <t xml:space="preserve"> URL: https://tb-preview.ontactedu.co.kr/SynapDocViewServer/status/df8064fef4b147e7a2741c1704fa611e? </t>
  </si>
  <si>
    <t xml:space="preserve"> URL: https://tb-preview.ontactedu.co.kr/SynapDocViewServer/user?annotToken</t>
  </si>
  <si>
    <t xml:space="preserve"> URL: https://tb-preview.ontactedu.co.kr/SynapDocViewServer/dimension/df8064fef4b147e7a2741c1704fa611e/0-1?dpi</t>
  </si>
  <si>
    <t xml:space="preserve"> URL: https://tb-preview.ontactedu.co.kr/SynapDocViewServer/thumbnail/df8064fef4b147e7a2741c1704fa611e/0?dpi</t>
  </si>
  <si>
    <t xml:space="preserve"> URL: https://tb-preview.ontactedu.co.kr/SynapDocViewServer/thumbnailxml/df8064fef4b147e7a2741c1704fa611e/0?dpi</t>
  </si>
  <si>
    <t xml:space="preserve"> URL: https://weand-stream.ontactedu.co.kr/rest/file2/stream/4c21556f-cacb-4977-be11-77db150d6716;protocol</t>
  </si>
  <si>
    <t xml:space="preserve"> URL: https://weand-stream.ontactedu.co.kr/rest/file/view/4c21556f-cacb-4977-be11-77db150d6716;userId</t>
  </si>
  <si>
    <t xml:space="preserve"> URL: https://googleads.g.doubleclick.net/pagead/id </t>
  </si>
  <si>
    <t xml:space="preserve"> URL: https://googleads.g.doubleclick.net/pagead/id?slf_rd</t>
  </si>
  <si>
    <t xml:space="preserve"> URL: https://www.youtube.com/youtubei/v1/player?prettyPrint</t>
  </si>
  <si>
    <t xml:space="preserve"> URL: https://jnn-pa.googleapis.com/$rpc/google.internal.waa.v1.Waa/Create </t>
  </si>
  <si>
    <t xml:space="preserve"> URL: https://www.youtube.com/api/stats/qoe?fmt</t>
  </si>
  <si>
    <t xml:space="preserve"> URL: https://rr1---sn-3u-bh2zz.googlevideo.com/videoplayback?expire</t>
  </si>
  <si>
    <t xml:space="preserve"> URL: https://www.youtube.com/youtubei/v1/next?prettyPrint</t>
  </si>
  <si>
    <t xml:space="preserve"> URL: https://jnn-pa.googleapis.com/$rpc/google.internal.waa.v1.Waa/GenerateIT </t>
  </si>
  <si>
    <t xml:space="preserve"> URL: https://www.youtube.com/youtubei/v1/log_event?alt</t>
  </si>
  <si>
    <t xml:space="preserve"> URL: https://www.youtube.com/api/stats/playback?ns</t>
  </si>
  <si>
    <t xml:space="preserve"> URL: https://www.youtube.com/ptracking?html5</t>
  </si>
  <si>
    <t xml:space="preserve"> URL: https://weand-stream.ontactedu.co.kr/rest/file2/stream/13937720-fdfb-4945-8405-a68328c82421;protocol</t>
  </si>
  <si>
    <t xml:space="preserve"> URL: https://weand-stream.ontactedu.co.kr/rest/file/view/13937720-fdfb-4945-8405-a68328c82421;userId</t>
  </si>
  <si>
    <t xml:space="preserve"> URL: https://weand-stream.ontactedu.co.kr/streams/dce61f2c-fcef-48c3-bc31-8960e859561a/2025/03/11/13937720-fdfb-4945-8405-a68328c82421/preview/13937720-fdfb-4945-8405-a68328c82421.vtt </t>
  </si>
  <si>
    <t xml:space="preserve"> URL: https://weand-stream.ontactedu.co.kr:8443/streams/_definst_/smil:dce61f2c-fcef-48c3-bc31-8960e859561a/2025/03/11/13937720-fdfb-4945-8405-a68328c82421/13937720-fdfb-4945-8405-a68328c82421.smil/playlist.m3u8 </t>
  </si>
  <si>
    <t xml:space="preserve"> URL: https://weand-stream.ontactedu.co.kr:8443/streams/_definst_/smil:dce61f2c-fcef-48c3-bc31-8960e859561a/2025/03/11/13937720-fdfb-4945-8405-a68328c82421/13937720-fdfb-4945-8405-a68328c82421.smil/chunklist_w932306433_b916092.m3u8 </t>
  </si>
  <si>
    <t xml:space="preserve"> URL: https://weand-stream.ontactedu.co.kr:8443/streams/_definst_/smil:dce61f2c-fcef-48c3-bc31-8960e859561a/2025/03/11/13937720-fdfb-4945-8405-a68328c82421/13937720-fdfb-4945-8405-a68328c82421.smil/media_w932306433_b916092_0.ts </t>
  </si>
  <si>
    <t xml:space="preserve"> URL: https://weand-stream.ontactedu.co.kr:8443/streams/_definst_/smil:dce61f2c-fcef-48c3-bc31-8960e859561a/2025/03/11/13937720-fdfb-4945-8405-a68328c82421/13937720-fdfb-4945-8405-a68328c82421.smil/media_w932306433_b916092_1.ts </t>
  </si>
  <si>
    <t xml:space="preserve"> URL: https://weand-stream.ontactedu.co.kr:8443/streams/_definst_/smil:dce61f2c-fcef-48c3-bc31-8960e859561a/2025/03/11/13937720-fdfb-4945-8405-a68328c82421/13937720-fdfb-4945-8405-a68328c82421.smil/media_w932306433_b916092_2.ts </t>
  </si>
  <si>
    <t xml:space="preserve"> URL: https://weand-stream.ontactedu.co.kr/addon/rest/elearning/instance/getelearnset/dce61f2c-fcef-48c3-bc31-8960e859561a?_</t>
  </si>
  <si>
    <t xml:space="preserve"> URL: https://weand-stream.ontactedu.co.kr/rest/file2/stream/694035c7-84c7-4d6b-944f-25424fadd7f7;protocol</t>
  </si>
  <si>
    <t xml:space="preserve"> URL: https://weand-stream.ontactedu.co.kr/rest/file/view/694035c7-84c7-4d6b-944f-25424fadd7f7;userId</t>
  </si>
  <si>
    <t xml:space="preserve"> URL: https://weand-stream.ontactedu.co.kr/addon/rest/elearning/player/view/00312250000114?_</t>
  </si>
  <si>
    <t xml:space="preserve"> URL: https://weand-stream.ontactedu.co.kr/addon/rest/elearning/bookmark/list/00312250000114;fileId</t>
  </si>
  <si>
    <t xml:space="preserve"> URL: https://weand-stream.ontactedu.co.kr/streams/dce61f2c-fcef-48c3-bc31-8960e859561a/2025/03/21/694035c7-84c7-4d6b-944f-25424fadd7f7/preview/694035c7-84c7-4d6b-944f-25424fadd7f7.vtt </t>
  </si>
  <si>
    <t xml:space="preserve"> URL: https://weand-stream.ontactedu.co.kr:8443/streams/_definst_/smil:dce61f2c-fcef-48c3-bc31-8960e859561a/2025/03/21/694035c7-84c7-4d6b-944f-25424fadd7f7/694035c7-84c7-4d6b-944f-25424fadd7f7.smil/playlist.m3u8 </t>
  </si>
  <si>
    <t xml:space="preserve"> URL: https://weand-stream.ontactedu.co.kr:8443/streams/_definst_/smil:dce61f2c-fcef-48c3-bc31-8960e859561a/2025/03/21/694035c7-84c7-4d6b-944f-25424fadd7f7/694035c7-84c7-4d6b-944f-25424fadd7f7.smil/chunklist_w1802601192_b902314.m3u8 </t>
  </si>
  <si>
    <t xml:space="preserve"> URL: https://weand-stream.ontactedu.co.kr:8443/streams/_definst_/smil:dce61f2c-fcef-48c3-bc31-8960e859561a/2025/03/21/694035c7-84c7-4d6b-944f-25424fadd7f7/694035c7-84c7-4d6b-944f-25424fadd7f7.smil/media_w1802601192_b902314_0.ts </t>
  </si>
  <si>
    <t xml:space="preserve"> URL: https://weand-stream.ontactedu.co.kr:8443/streams/_definst_/smil:dce61f2c-fcef-48c3-bc31-8960e859561a/2025/03/21/694035c7-84c7-4d6b-944f-25424fadd7f7/694035c7-84c7-4d6b-944f-25424fadd7f7.smil/media_w1802601192_b902314_1.ts </t>
  </si>
  <si>
    <t xml:space="preserve"> URL: https://weand-stream.ontactedu.co.kr/addon/rest/elearning/log/getlog/00312250000114;file_seq</t>
  </si>
  <si>
    <t xml:space="preserve"> URL: https://weand-stream.ontactedu.co.kr/addon/rest/elearning/log/addlog/00312250000114;pos</t>
  </si>
  <si>
    <t xml:space="preserve"> URL: https://tb-charbot.ontactedu.co.kr/goe/api/v1/faq/getChargeCount </t>
  </si>
  <si>
    <t xml:space="preserve"> URL: https://tb-charbot.ontactedu.co.kr/goe/api/v1/faq/wellcomeMsg </t>
  </si>
  <si>
    <t xml:space="preserve"> URL: https://tb-charbot.ontactedu.co.kr/goe/api/v1/faq/ </t>
  </si>
  <si>
    <t xml:space="preserve"> URL: https://weand-stream.ontactedu.co.kr/rest/file/view/;userId</t>
  </si>
  <si>
    <t xml:space="preserve"> URL: https://weand-stream.ontactedu.co.kr/rest/file2/stream/add489a6-9d5c-45df-8ef6-70fd7a0fdddb;protocol</t>
  </si>
  <si>
    <t xml:space="preserve"> URL: https://weand-stream.ontactedu.co.kr/rest/file/view/add489a6-9d5c-45df-8ef6-70fd7a0fdddb;userId</t>
  </si>
  <si>
    <t xml:space="preserve"> URL: https://weand-stream.ontactedu.co.kr/addon/rest/elearning/player/view/jw01?_</t>
  </si>
  <si>
    <t xml:space="preserve"> URL: https://weand-stream.ontactedu.co.kr/addon/rest/elearning/bookmark/list/jw01;fileId</t>
  </si>
  <si>
    <t xml:space="preserve"> URL: https://weand-stream.ontactedu.co.kr/streams/33e88f69-0fa2-4e8f-ad38-1d789758f757/2025/03/24/add489a6-9d5c-45df-8ef6-70fd7a0fdddb/preview/add489a6-9d5c-45df-8ef6-70fd7a0fdddb.vtt </t>
  </si>
  <si>
    <t xml:space="preserve"> URL: https://weand-stream.ontactedu.co.kr:8443/streams/_definst_/smil:33e88f69-0fa2-4e8f-ad38-1d789758f757/2025/03/24/add489a6-9d5c-45df-8ef6-70fd7a0fdddb/add489a6-9d5c-45df-8ef6-70fd7a0fdddb.smil/playlist.m3u8 </t>
  </si>
  <si>
    <t xml:space="preserve"> URL: https://weand-stream.ontactedu.co.kr:8443/streams/_definst_/smil:33e88f69-0fa2-4e8f-ad38-1d789758f757/2025/03/24/add489a6-9d5c-45df-8ef6-70fd7a0fdddb/add489a6-9d5c-45df-8ef6-70fd7a0fdddb.smil/chunklist_w1107316139_b902314.m3u8 </t>
  </si>
  <si>
    <t xml:space="preserve"> URL: https://weand-stream.ontactedu.co.kr:8443/streams/_definst_/smil:33e88f69-0fa2-4e8f-ad38-1d789758f757/2025/03/24/add489a6-9d5c-45df-8ef6-70fd7a0fdddb/add489a6-9d5c-45df-8ef6-70fd7a0fdddb.smil/media_w1107316139_b902314_0.ts </t>
  </si>
  <si>
    <t xml:space="preserve"> URL: https://weand-stream.ontactedu.co.kr:8443/streams/_definst_/smil:33e88f69-0fa2-4e8f-ad38-1d789758f757/2025/03/24/add489a6-9d5c-45df-8ef6-70fd7a0fdddb/add489a6-9d5c-45df-8ef6-70fd7a0fdddb.smil/media_w1107316139_b902314_1.ts </t>
  </si>
  <si>
    <t xml:space="preserve"> URL: https://weand-stream.ontactedu.co.kr/addon/rest/elearning/instance/getelearnset/33e88f69-0fa2-4e8f-ad38-1d789758f757?_</t>
  </si>
  <si>
    <t xml:space="preserve"> URL: https://weand-stream.ontactedu.co.kr/addon/rest/elearning/log/getlog/jw01;file_seq</t>
  </si>
  <si>
    <t xml:space="preserve"> URL: https://weand-stream.ontactedu.co.kr/rest/file2/stream/27bc1c92-bc99-4322-aca3-f907c7e9ae90;protocol</t>
  </si>
  <si>
    <t xml:space="preserve"> URL: https://weand-stream.ontactedu.co.kr/rest/file/view/27bc1c92-bc99-4322-aca3-f907c7e9ae90;userId</t>
  </si>
  <si>
    <t xml:space="preserve"> URL: https://weand-stream.ontactedu.co.kr/streams/33e88f69-0fa2-4e8f-ad38-1d789758f757/2025/02/14/27bc1c92-bc99-4322-aca3-f907c7e9ae90/preview/27bc1c92-bc99-4322-aca3-f907c7e9ae90.vtt </t>
  </si>
  <si>
    <t xml:space="preserve"> URL: https://weand-stream.ontactedu.co.kr:8443/streams/_definst_/smil:33e88f69-0fa2-4e8f-ad38-1d789758f757/2025/02/14/27bc1c92-bc99-4322-aca3-f907c7e9ae90/27bc1c92-bc99-4322-aca3-f907c7e9ae90.smil/playlist.m3u8 </t>
  </si>
  <si>
    <t xml:space="preserve"> URL: https://weand-stream.ontactedu.co.kr:8443/streams/_definst_/smil:33e88f69-0fa2-4e8f-ad38-1d789758f757/2025/02/14/27bc1c92-bc99-4322-aca3-f907c7e9ae90/27bc1c92-bc99-4322-aca3-f907c7e9ae90.smil/chunklist_w974762671_b916092.m3u8 </t>
  </si>
  <si>
    <t xml:space="preserve"> URL: https://weand-stream.ontactedu.co.kr:8443/streams/_definst_/smil:33e88f69-0fa2-4e8f-ad38-1d789758f757/2025/02/14/27bc1c92-bc99-4322-aca3-f907c7e9ae90/27bc1c92-bc99-4322-aca3-f907c7e9ae90.smil/media_w974762671_b916092_0.ts </t>
  </si>
  <si>
    <t xml:space="preserve"> URL: https://weand-stream.ontactedu.co.kr:8443/streams/_definst_/smil:33e88f69-0fa2-4e8f-ad38-1d789758f757/2025/02/14/27bc1c92-bc99-4322-aca3-f907c7e9ae90/27bc1c92-bc99-4322-aca3-f907c7e9ae90.smil/media_w974762671_b916092_1.ts </t>
  </si>
  <si>
    <t xml:space="preserve"> URL: https://weand-stream.ontactedu.co.kr:8443/streams/_definst_/smil:33e88f69-0fa2-4e8f-ad38-1d789758f757/2025/02/14/27bc1c92-bc99-4322-aca3-f907c7e9ae90/27bc1c92-bc99-4322-aca3-f907c7e9ae90.smil/media_w974762671_b916092_2.ts </t>
  </si>
  <si>
    <t xml:space="preserve"> URL: https://weand-stream.ontactedu.co.kr/rest/file2/stream/41d7530e-757f-4651-99a6-5fb15611f1cf;protocol</t>
  </si>
  <si>
    <t xml:space="preserve"> URL: https://weand-stream.ontactedu.co.kr/rest/file/view/41d7530e-757f-4651-99a6-5fb15611f1cf;userId</t>
  </si>
  <si>
    <t xml:space="preserve"> URL: https://weand-stream.ontactedu.co.kr:8443/streams/_definst_/smil:33e88f69-0fa2-4e8f-ad38-1d789758f757/2024/11/12/41d7530e-757f-4651-99a6-5fb15611f1cf/41d7530e-757f-4651-99a6-5fb15611f1cf.smil/playlist.m3u8 </t>
  </si>
  <si>
    <t xml:space="preserve"> URL: https://weand-stream.ontactedu.co.kr/streams/33e88f69-0fa2-4e8f-ad38-1d789758f757/2024/11/12/41d7530e-757f-4651-99a6-5fb15611f1cf/preview/41d7530e-757f-4651-99a6-5fb15611f1cf.vtt </t>
  </si>
  <si>
    <t xml:space="preserve"> URL: https://weand-stream.ontactedu.co.kr:8443/streams/_definst_/smil:33e88f69-0fa2-4e8f-ad38-1d789758f757/2024/11/12/41d7530e-757f-4651-99a6-5fb15611f1cf/41d7530e-757f-4651-99a6-5fb15611f1cf.smil/chunklist_w333439119_b128427.m3u8 </t>
  </si>
  <si>
    <t xml:space="preserve"> URL: https://weand-stream.ontactedu.co.kr:8443/streams/_definst_/smil:33e88f69-0fa2-4e8f-ad38-1d789758f757/2024/11/12/41d7530e-757f-4651-99a6-5fb15611f1cf/41d7530e-757f-4651-99a6-5fb15611f1cf.smil/media_w333439119_b128427_0.aac </t>
  </si>
  <si>
    <t xml:space="preserve"> URL: https://weand-stream.ontactedu.co.kr:8443/streams/_definst_/smil:33e88f69-0fa2-4e8f-ad38-1d789758f757/2024/11/12/41d7530e-757f-4651-99a6-5fb15611f1cf/41d7530e-757f-4651-99a6-5fb15611f1cf.smil/media_w333439119_b128427_1.aac </t>
  </si>
  <si>
    <t xml:space="preserve"> URL: https://weand-stream.ontactedu.co.kr:8443/streams/_definst_/smil:33e88f69-0fa2-4e8f-ad38-1d789758f757/2024/11/12/41d7530e-757f-4651-99a6-5fb15611f1cf/41d7530e-757f-4651-99a6-5fb15611f1cf.smil/media_w333439119_b128427_2.aac </t>
  </si>
  <si>
    <t xml:space="preserve"> URL: https://weand-stream.ontactedu.co.kr:8443/streams/_definst_/smil:33e88f69-0fa2-4e8f-ad38-1d789758f757/2024/11/12/41d7530e-757f-4651-99a6-5fb15611f1cf/41d7530e-757f-4651-99a6-5fb15611f1cf.smil/media_w333439119_b128427_3.aac </t>
  </si>
  <si>
    <t xml:space="preserve"> URL: https://weand-stream.ontactedu.co.kr:8443/streams/_definst_/smil:33e88f69-0fa2-4e8f-ad38-1d789758f757/2024/11/12/41d7530e-757f-4651-99a6-5fb15611f1cf/41d7530e-757f-4651-99a6-5fb15611f1cf.smil/media_w333439119_b128427_4.aac </t>
  </si>
  <si>
    <t xml:space="preserve"> URL: https://weand-stream.ontactedu.co.kr:8443/streams/_definst_/smil:33e88f69-0fa2-4e8f-ad38-1d789758f757/2024/11/12/41d7530e-757f-4651-99a6-5fb15611f1cf/41d7530e-757f-4651-99a6-5fb15611f1cf.smil/media_w333439119_b128427_5.aac </t>
  </si>
  <si>
    <t xml:space="preserve"> URL: https://weand-stream.ontactedu.co.kr:8443/streams/_definst_/smil:33e88f69-0fa2-4e8f-ad38-1d789758f757/2024/11/12/41d7530e-757f-4651-99a6-5fb15611f1cf/41d7530e-757f-4651-99a6-5fb15611f1cf.smil/media_w333439119_b128427_6.aac </t>
  </si>
  <si>
    <t xml:space="preserve"> URL: https://weand-stream.ontactedu.co.kr:8443/streams/_definst_/smil:33e88f69-0fa2-4e8f-ad38-1d789758f757/2024/11/12/41d7530e-757f-4651-99a6-5fb15611f1cf/41d7530e-757f-4651-99a6-5fb15611f1cf.smil/media_w333439119_b128427_7.aac </t>
  </si>
  <si>
    <t xml:space="preserve"> URL: https://weand-stream.ontactedu.co.kr:8443/streams/_definst_/smil:33e88f69-0fa2-4e8f-ad38-1d789758f757/2024/11/12/41d7530e-757f-4651-99a6-5fb15611f1cf/41d7530e-757f-4651-99a6-5fb15611f1cf.smil/media_w333439119_b128427_8.aac </t>
  </si>
  <si>
    <t xml:space="preserve"> URL: https://weand-stream.ontactedu.co.kr:8443/streams/_definst_/smil:33e88f69-0fa2-4e8f-ad38-1d789758f757/2024/11/12/41d7530e-757f-4651-99a6-5fb15611f1cf/41d7530e-757f-4651-99a6-5fb15611f1cf.smil/media_w333439119_b128427_9.aac </t>
  </si>
  <si>
    <t xml:space="preserve"> URL: https://weand-stream.ontactedu.co.kr:8443/streams/_definst_/smil:33e88f69-0fa2-4e8f-ad38-1d789758f757/2024/11/12/41d7530e-757f-4651-99a6-5fb15611f1cf/41d7530e-757f-4651-99a6-5fb15611f1cf.smil/media_w333439119_b128427_10.aac </t>
  </si>
  <si>
    <t xml:space="preserve"> URL: https://weand-stream.ontactedu.co.kr:8443/streams/_definst_/smil:33e88f69-0fa2-4e8f-ad38-1d789758f757/2024/11/12/41d7530e-757f-4651-99a6-5fb15611f1cf/41d7530e-757f-4651-99a6-5fb15611f1cf.smil/media_w333439119_b128427_11.aac </t>
  </si>
  <si>
    <t xml:space="preserve"> URL: https://weand-stream.ontactedu.co.kr:8443/streams/_definst_/smil:33e88f69-0fa2-4e8f-ad38-1d789758f757/2024/11/12/41d7530e-757f-4651-99a6-5fb15611f1cf/41d7530e-757f-4651-99a6-5fb15611f1cf.smil/media_w333439119_b128427_12.aac </t>
  </si>
  <si>
    <t xml:space="preserve"> URL: https://weand-stream.ontactedu.co.kr:8443/streams/_definst_/smil:33e88f69-0fa2-4e8f-ad38-1d789758f757/2024/11/12/41d7530e-757f-4651-99a6-5fb15611f1cf/41d7530e-757f-4651-99a6-5fb15611f1cf.smil/media_w333439119_b128427_13.aac </t>
  </si>
  <si>
    <t xml:space="preserve"> URL: https://weand-stream.ontactedu.co.kr:8443/streams/_definst_/smil:33e88f69-0fa2-4e8f-ad38-1d789758f757/2024/11/12/41d7530e-757f-4651-99a6-5fb15611f1cf/41d7530e-757f-4651-99a6-5fb15611f1cf.smil/media_w333439119_b128427_14.aac </t>
  </si>
  <si>
    <t xml:space="preserve"> URL: https://weand-stream.ontactedu.co.kr:8443/streams/_definst_/smil:33e88f69-0fa2-4e8f-ad38-1d789758f757/2024/11/12/41d7530e-757f-4651-99a6-5fb15611f1cf/41d7530e-757f-4651-99a6-5fb15611f1cf.smil/media_w333439119_b128427_15.aac </t>
  </si>
  <si>
    <t xml:space="preserve"> URL: https://weand-stream.ontactedu.co.kr:8443/streams/_definst_/smil:33e88f69-0fa2-4e8f-ad38-1d789758f757/2024/11/12/41d7530e-757f-4651-99a6-5fb15611f1cf/41d7530e-757f-4651-99a6-5fb15611f1cf.smil/media_w333439119_b128427_16.aac </t>
  </si>
  <si>
    <t xml:space="preserve"> URL: https://weand-stream.ontactedu.co.kr:8443/streams/_definst_/smil:33e88f69-0fa2-4e8f-ad38-1d789758f757/2024/11/12/41d7530e-757f-4651-99a6-5fb15611f1cf/41d7530e-757f-4651-99a6-5fb15611f1cf.smil/media_w333439119_b128427_17.aac </t>
  </si>
  <si>
    <t xml:space="preserve"> URL: https://weand-stream.ontactedu.co.kr:8443/streams/_definst_/smil:33e88f69-0fa2-4e8f-ad38-1d789758f757/2024/11/12/41d7530e-757f-4651-99a6-5fb15611f1cf/41d7530e-757f-4651-99a6-5fb15611f1cf.smil/media_w333439119_b128427_18.aac </t>
  </si>
  <si>
    <t xml:space="preserve"> URL: https://weand-stream.ontactedu.co.kr:8443/streams/_definst_/smil:33e88f69-0fa2-4e8f-ad38-1d789758f757/2024/11/12/41d7530e-757f-4651-99a6-5fb15611f1cf/41d7530e-757f-4651-99a6-5fb15611f1cf.smil/media_w333439119_b128427_19.aac </t>
  </si>
  <si>
    <t xml:space="preserve"> URL: https://weand-stream.ontactedu.co.kr:8443/streams/_definst_/smil:33e88f69-0fa2-4e8f-ad38-1d789758f757/2024/11/12/41d7530e-757f-4651-99a6-5fb15611f1cf/41d7530e-757f-4651-99a6-5fb15611f1cf.smil/media_w333439119_b128427_20.aac </t>
  </si>
  <si>
    <t xml:space="preserve"> URL: https://weand-stream.ontactedu.co.kr:8443/streams/_definst_/smil:33e88f69-0fa2-4e8f-ad38-1d789758f757/2024/11/12/41d7530e-757f-4651-99a6-5fb15611f1cf/41d7530e-757f-4651-99a6-5fb15611f1cf.smil/media_w333439119_b128427_21.aac </t>
  </si>
  <si>
    <t xml:space="preserve"> URL: https://weand-stream.ontactedu.co.kr:8443/streams/_definst_/smil:33e88f69-0fa2-4e8f-ad38-1d789758f757/2024/11/12/41d7530e-757f-4651-99a6-5fb15611f1cf/41d7530e-757f-4651-99a6-5fb15611f1cf.smil/media_w333439119_b128427_22.aac </t>
  </si>
  <si>
    <t xml:space="preserve"> URL: https://weand-stream.ontactedu.co.kr/rest/file2/stream/33bd467d-a36d-467b-82f9-cd3fe6efe448;protocol</t>
  </si>
  <si>
    <t xml:space="preserve"> URL: https://weand-stream.ontactedu.co.kr/rest/file/view/33bd467d-a36d-467b-82f9-cd3fe6efe448;userId</t>
  </si>
  <si>
    <t xml:space="preserve"> URL: https://weand-stream.ontactedu.co.kr/streams/33e88f69-0fa2-4e8f-ad38-1d789758f757/2024/09/24/33bd467d-a36d-467b-82f9-cd3fe6efe448/preview/33bd467d-a36d-467b-82f9-cd3fe6efe448.vtt </t>
  </si>
  <si>
    <t xml:space="preserve"> URL: https://weand-stream.ontactedu.co.kr:8443/streams/_definst_/smil:33e88f69-0fa2-4e8f-ad38-1d789758f757/2024/09/24/33bd467d-a36d-467b-82f9-cd3fe6efe448/33bd467d-a36d-467b-82f9-cd3fe6efe448.smil/playlist.m3u8 </t>
  </si>
  <si>
    <t xml:space="preserve"> URL: https://weand-stream.ontactedu.co.kr:8443/streams/_definst_/smil:33e88f69-0fa2-4e8f-ad38-1d789758f757/2024/09/24/33bd467d-a36d-467b-82f9-cd3fe6efe448/33bd467d-a36d-467b-82f9-cd3fe6efe448.smil/chunklist_w1830487881_b939197.m3u8 </t>
  </si>
  <si>
    <t xml:space="preserve"> URL: https://weand-stream.ontactedu.co.kr:8443/streams/_definst_/smil:33e88f69-0fa2-4e8f-ad38-1d789758f757/2024/09/24/33bd467d-a36d-467b-82f9-cd3fe6efe448/33bd467d-a36d-467b-82f9-cd3fe6efe448.smil/media_w1830487881_b939197_0.ts </t>
  </si>
  <si>
    <t xml:space="preserve"> URL: https://weand-stream.ontactedu.co.kr/rest/file2/stream/701966ff-97b1-4268-811b-369631b6098d;protocol</t>
  </si>
  <si>
    <t xml:space="preserve"> URL: https://weand-stream.ontactedu.co.kr/rest/file/view/701966ff-97b1-4268-811b-369631b6098d;userId</t>
  </si>
  <si>
    <t xml:space="preserve"> URL: https://weand-stream.ontactedu.co.kr/addon/rest/elearning/player/view/watest11?_</t>
  </si>
  <si>
    <t xml:space="preserve"> URL: https://weand-stream.ontactedu.co.kr/addon/rest/elearning/bookmark/list/watest11;fileId</t>
  </si>
  <si>
    <t xml:space="preserve"> URL: https://weand-stream.ontactedu.co.kr/streams/4c924f1b-2f35-4207-acce-65a4aa08a550/2025/03/24/701966ff-97b1-4268-811b-369631b6098d/preview/701966ff-97b1-4268-811b-369631b6098d.vtt </t>
  </si>
  <si>
    <t xml:space="preserve"> URL: https://weand-stream.ontactedu.co.kr:8443/streams/_definst_/smil:4c924f1b-2f35-4207-acce-65a4aa08a550/2025/03/24/701966ff-97b1-4268-811b-369631b6098d/701966ff-97b1-4268-811b-369631b6098d.smil/playlist.m3u8 </t>
  </si>
  <si>
    <t xml:space="preserve"> URL: https://weand-stream.ontactedu.co.kr:8443/streams/_definst_/smil:4c924f1b-2f35-4207-acce-65a4aa08a550/2025/03/24/701966ff-97b1-4268-811b-369631b6098d/701966ff-97b1-4268-811b-369631b6098d.smil/chunklist_w106341267_b916092.m3u8 </t>
  </si>
  <si>
    <t xml:space="preserve"> URL: https://weand-stream.ontactedu.co.kr:8443/streams/_definst_/smil:4c924f1b-2f35-4207-acce-65a4aa08a550/2025/03/24/701966ff-97b1-4268-811b-369631b6098d/701966ff-97b1-4268-811b-369631b6098d.smil/media_w106341267_b916092_0.ts </t>
  </si>
  <si>
    <t xml:space="preserve"> URL: https://weand-stream.ontactedu.co.kr:8443/streams/_definst_/smil:4c924f1b-2f35-4207-acce-65a4aa08a550/2025/03/24/701966ff-97b1-4268-811b-369631b6098d/701966ff-97b1-4268-811b-369631b6098d.smil/media_w106341267_b916092_1.ts </t>
  </si>
  <si>
    <t xml:space="preserve"> URL: https://weand-stream.ontactedu.co.kr:8443/streams/_definst_/smil:4c924f1b-2f35-4207-acce-65a4aa08a550/2025/03/24/701966ff-97b1-4268-811b-369631b6098d/701966ff-97b1-4268-811b-369631b6098d.smil/media_w106341267_b916092_2.ts </t>
  </si>
  <si>
    <t xml:space="preserve"> URL: https://weand-stream.ontactedu.co.kr/addon/rest/elearning/log/getlog/watest11;file_seq</t>
  </si>
  <si>
    <t xml:space="preserve"> URL: https://weand-stream.ontactedu.co.kr/rest/file2/stream/e9f4d200-620a-4ec9-9065-5f20547837b1;protocol</t>
  </si>
  <si>
    <t xml:space="preserve"> URL: https://weand-stream.ontactedu.co.kr/rest/file/view/e9f4d200-620a-4ec9-9065-5f20547837b1;userId</t>
  </si>
  <si>
    <t xml:space="preserve"> URL: https://weand-stream.ontactedu.co.kr/rest/job/view/e9f4d200-620a-4ec9-9065-5f20547837b1;settId</t>
  </si>
  <si>
    <t xml:space="preserve"> URL: https://weand-stream.ontactedu.co.kr/streams/4c924f1b-2f35-4207-acce-65a4aa08a550/2025/03/24/e9f4d200-620a-4ec9-9065-5f20547837b1/preview/e9f4d200-620a-4ec9-9065-5f20547837b1.vtt </t>
  </si>
  <si>
    <t xml:space="preserve"> URL: https://weand-stream.ontactedu.co.kr:8443/streams/_definst_/smil:4c924f1b-2f35-4207-acce-65a4aa08a550/2025/03/24/e9f4d200-620a-4ec9-9065-5f20547837b1/e9f4d200-620a-4ec9-9065-5f20547837b1.smil/playlist.m3u8 </t>
  </si>
  <si>
    <t xml:space="preserve"> URL: https://weand-stream.ontactedu.co.kr:8443/streams/_definst_/smil:4c924f1b-2f35-4207-acce-65a4aa08a550/2025/03/24/e9f4d200-620a-4ec9-9065-5f20547837b1/e9f4d200-620a-4ec9-9065-5f20547837b1.smil/chunklist_w257446397_b1130806.m3u8 </t>
  </si>
  <si>
    <t xml:space="preserve"> URL: https://weand-stream.ontactedu.co.kr:8443/streams/_definst_/smil:4c924f1b-2f35-4207-acce-65a4aa08a550/2025/03/24/e9f4d200-620a-4ec9-9065-5f20547837b1/e9f4d200-620a-4ec9-9065-5f20547837b1.smil/media_w257446397_b1130806_0.ts </t>
  </si>
  <si>
    <t xml:space="preserve"> URL: https://weand-stream.ontactedu.co.kr:8443/streams/_definst_/smil:4c924f1b-2f35-4207-acce-65a4aa08a550/2025/03/24/e9f4d200-620a-4ec9-9065-5f20547837b1/e9f4d200-620a-4ec9-9065-5f20547837b1.smil/media_w257446397_b1130806_1.ts </t>
  </si>
  <si>
    <t xml:space="preserve"> URL: https://weand-stream.ontactedu.co.kr:8443/streams/_definst_/smil:4c924f1b-2f35-4207-acce-65a4aa08a550/2025/03/24/e9f4d200-620a-4ec9-9065-5f20547837b1/e9f4d200-620a-4ec9-9065-5f20547837b1.smil/media_w257446397_b1130806_2.ts </t>
  </si>
  <si>
    <t xml:space="preserve"> URL: https://weand-stream.ontactedu.co.kr:8443/streams/_definst_/smil:4c924f1b-2f35-4207-acce-65a4aa08a550/2025/03/24/e9f4d200-620a-4ec9-9065-5f20547837b1/e9f4d200-620a-4ec9-9065-5f20547837b1.smil/media_w257446397_b1130806_3.ts </t>
  </si>
  <si>
    <t xml:space="preserve"> URL: https://weand-stream.ontactedu.co.kr:8443/streams/_definst_/smil:4c924f1b-2f35-4207-acce-65a4aa08a550/2025/03/24/e9f4d200-620a-4ec9-9065-5f20547837b1/e9f4d200-620a-4ec9-9065-5f20547837b1.smil/media_w257446397_b1130806_4.ts </t>
  </si>
  <si>
    <t xml:space="preserve"> URL: https://weand-stream.ontactedu.co.kr:8443/streams/_definst_/smil:4c924f1b-2f35-4207-acce-65a4aa08a550/2025/03/24/e9f4d200-620a-4ec9-9065-5f20547837b1/e9f4d200-620a-4ec9-9065-5f20547837b1.smil/media_w257446397_b1130806_5.ts </t>
  </si>
  <si>
    <t xml:space="preserve"> URL: https://weand-stream.ontactedu.co.kr:8443/streams/_definst_/smil:4c924f1b-2f35-4207-acce-65a4aa08a550/2025/03/24/e9f4d200-620a-4ec9-9065-5f20547837b1/e9f4d200-620a-4ec9-9065-5f20547837b1.smil/media_w257446397_b1130806_6.ts </t>
  </si>
  <si>
    <t xml:space="preserve"> URL: https://weand-stream.ontactedu.co.kr:8443/streams/_definst_/smil:4c924f1b-2f35-4207-acce-65a4aa08a550/2025/03/24/e9f4d200-620a-4ec9-9065-5f20547837b1/e9f4d200-620a-4ec9-9065-5f20547837b1.smil/media_w257446397_b1130806_7.ts </t>
  </si>
  <si>
    <t xml:space="preserve"> URL: https://weand-stream.ontactedu.co.kr:8443/streams/_definst_/smil:4c924f1b-2f35-4207-acce-65a4aa08a550/2025/03/24/e9f4d200-620a-4ec9-9065-5f20547837b1/e9f4d200-620a-4ec9-9065-5f20547837b1.smil/media_w257446397_b1130806_8.ts </t>
  </si>
  <si>
    <t xml:space="preserve"> URL: https://weand-stream.ontactedu.co.kr:8443/streams/_definst_/smil:4c924f1b-2f35-4207-acce-65a4aa08a550/2025/03/24/e9f4d200-620a-4ec9-9065-5f20547837b1/e9f4d200-620a-4ec9-9065-5f20547837b1.smil/media_w257446397_b1130806_9.ts </t>
  </si>
  <si>
    <t xml:space="preserve"> URL: https://weand-stream.ontactedu.co.kr:8443/streams/_definst_/smil:4c924f1b-2f35-4207-acce-65a4aa08a550/2025/03/24/e9f4d200-620a-4ec9-9065-5f20547837b1/e9f4d200-620a-4ec9-9065-5f20547837b1.smil/media_w257446397_b1130806_10.ts </t>
  </si>
  <si>
    <t xml:space="preserve"> URL: https://weand-stream.ontactedu.co.kr:8443/streams/_definst_/smil:4c924f1b-2f35-4207-acce-65a4aa08a550/2025/03/24/e9f4d200-620a-4ec9-9065-5f20547837b1/e9f4d200-620a-4ec9-9065-5f20547837b1.smil/media_w257446397_b1130806_11.ts </t>
  </si>
  <si>
    <t xml:space="preserve"> URL: https://weand-stream.ontactedu.co.kr:8443/streams/_definst_/smil:4c924f1b-2f35-4207-acce-65a4aa08a550/2025/03/24/e9f4d200-620a-4ec9-9065-5f20547837b1/e9f4d200-620a-4ec9-9065-5f20547837b1.smil/media_w257446397_b1130806_12.ts </t>
  </si>
  <si>
    <t xml:space="preserve"> URL: https://weand-stream.ontactedu.co.kr:8443/streams/_definst_/smil:4c924f1b-2f35-4207-acce-65a4aa08a550/2025/03/24/e9f4d200-620a-4ec9-9065-5f20547837b1/e9f4d200-620a-4ec9-9065-5f20547837b1.smil/media_w257446397_b1130806_13.ts </t>
  </si>
  <si>
    <t xml:space="preserve"> URL: https://weand-stream.ontactedu.co.kr:8443/streams/_definst_/smil:4c924f1b-2f35-4207-acce-65a4aa08a550/2025/03/24/e9f4d200-620a-4ec9-9065-5f20547837b1/e9f4d200-620a-4ec9-9065-5f20547837b1.smil/media_w257446397_b1130806_14.ts </t>
  </si>
  <si>
    <t xml:space="preserve"> URL: https://weand-stream.ontactedu.co.kr:8443/streams/_definst_/smil:4c924f1b-2f35-4207-acce-65a4aa08a550/2025/03/24/e9f4d200-620a-4ec9-9065-5f20547837b1/e9f4d200-620a-4ec9-9065-5f20547837b1.smil/media_w257446397_b1130806_15.ts </t>
  </si>
  <si>
    <t xml:space="preserve"> URL: https://weand-stream.ontactedu.co.kr:8443/streams/_definst_/smil:4c924f1b-2f35-4207-acce-65a4aa08a550/2025/03/24/e9f4d200-620a-4ec9-9065-5f20547837b1/e9f4d200-620a-4ec9-9065-5f20547837b1.smil/media_w257446397_b1130806_16.ts </t>
  </si>
  <si>
    <t xml:space="preserve"> URL: https://weand-stream.ontactedu.co.kr:8443/streams/_definst_/smil:4c924f1b-2f35-4207-acce-65a4aa08a550/2025/03/24/e9f4d200-620a-4ec9-9065-5f20547837b1/e9f4d200-620a-4ec9-9065-5f20547837b1.smil/media_w257446397_b1130806_17.ts </t>
  </si>
  <si>
    <t xml:space="preserve"> URL: https://weand-stream.ontactedu.co.kr:8443/streams/_definst_/smil:4c924f1b-2f35-4207-acce-65a4aa08a550/2025/03/24/e9f4d200-620a-4ec9-9065-5f20547837b1/e9f4d200-620a-4ec9-9065-5f20547837b1.smil/media_w257446397_b1130806_18.ts </t>
  </si>
  <si>
    <t xml:space="preserve"> URL: https://weand-stream.ontactedu.co.kr:8443/streams/_definst_/smil:4c924f1b-2f35-4207-acce-65a4aa08a550/2025/03/24/e9f4d200-620a-4ec9-9065-5f20547837b1/e9f4d200-620a-4ec9-9065-5f20547837b1.smil/media_w257446397_b1130806_19.ts </t>
  </si>
  <si>
    <t xml:space="preserve"> URL: https://weand-stream.ontactedu.co.kr:8443/streams/_definst_/smil:4c924f1b-2f35-4207-acce-65a4aa08a550/2025/03/24/e9f4d200-620a-4ec9-9065-5f20547837b1/e9f4d200-620a-4ec9-9065-5f20547837b1.smil/media_w257446397_b1130806_20.ts </t>
  </si>
  <si>
    <t xml:space="preserve"> URL: https://weand-stream.ontactedu.co.kr:8443/streams/_definst_/smil:4c924f1b-2f35-4207-acce-65a4aa08a550/2025/03/24/e9f4d200-620a-4ec9-9065-5f20547837b1/e9f4d200-620a-4ec9-9065-5f20547837b1.smil/media_w257446397_b1130806_21.ts </t>
  </si>
  <si>
    <t xml:space="preserve"> URL: https://weand-stream.ontactedu.co.kr:8443/streams/_definst_/smil:4c924f1b-2f35-4207-acce-65a4aa08a550/2025/03/24/e9f4d200-620a-4ec9-9065-5f20547837b1/e9f4d200-620a-4ec9-9065-5f20547837b1.smil/media_w257446397_b1130806_22.ts </t>
  </si>
  <si>
    <t xml:space="preserve"> URL: https://weand-stream.ontactedu.co.kr:8443/streams/_definst_/smil:4c924f1b-2f35-4207-acce-65a4aa08a550/2025/03/24/e9f4d200-620a-4ec9-9065-5f20547837b1/e9f4d200-620a-4ec9-9065-5f20547837b1.smil/media_w257446397_b1130806_23.ts </t>
  </si>
  <si>
    <t xml:space="preserve"> URL: https://weand-stream.ontactedu.co.kr:8443/streams/_definst_/smil:4c924f1b-2f35-4207-acce-65a4aa08a550/2025/03/24/e9f4d200-620a-4ec9-9065-5f20547837b1/e9f4d200-620a-4ec9-9065-5f20547837b1.smil/media_w257446397_b1130806_24.ts </t>
  </si>
  <si>
    <t xml:space="preserve"> URL: https://weand-stream.ontactedu.co.kr:8443/streams/_definst_/smil:4c924f1b-2f35-4207-acce-65a4aa08a550/2025/03/24/e9f4d200-620a-4ec9-9065-5f20547837b1/e9f4d200-620a-4ec9-9065-5f20547837b1.smil/media_w257446397_b1130806_25.ts </t>
  </si>
  <si>
    <t xml:space="preserve"> URL: https://weand-stream.ontactedu.co.kr:8443/streams/_definst_/smil:4c924f1b-2f35-4207-acce-65a4aa08a550/2025/03/24/e9f4d200-620a-4ec9-9065-5f20547837b1/e9f4d200-620a-4ec9-9065-5f20547837b1.smil/media_w257446397_b1130806_26.ts </t>
  </si>
  <si>
    <t xml:space="preserve"> URL: https://weand-stream.ontactedu.co.kr:8443/streams/_definst_/smil:4c924f1b-2f35-4207-acce-65a4aa08a550/2025/03/24/e9f4d200-620a-4ec9-9065-5f20547837b1/e9f4d200-620a-4ec9-9065-5f20547837b1.smil/media_w257446397_b1130806_27.ts </t>
  </si>
  <si>
    <t xml:space="preserve"> URL: https://weand-stream.ontactedu.co.kr:8443/streams/_definst_/smil:4c924f1b-2f35-4207-acce-65a4aa08a550/2025/03/24/e9f4d200-620a-4ec9-9065-5f20547837b1/e9f4d200-620a-4ec9-9065-5f20547837b1.smil/media_w257446397_b1130806_28.ts </t>
  </si>
  <si>
    <t xml:space="preserve"> URL: https://weand-stream.ontactedu.co.kr:8443/streams/_definst_/smil:4c924f1b-2f35-4207-acce-65a4aa08a550/2025/03/24/e9f4d200-620a-4ec9-9065-5f20547837b1/e9f4d200-620a-4ec9-9065-5f20547837b1.smil/media_w257446397_b1130806_29.ts </t>
  </si>
  <si>
    <t xml:space="preserve"> URL: https://weand-stream.ontactedu.co.kr:8443/streams/_definst_/smil:4c924f1b-2f35-4207-acce-65a4aa08a550/2025/03/24/e9f4d200-620a-4ec9-9065-5f20547837b1/e9f4d200-620a-4ec9-9065-5f20547837b1.smil/media_w257446397_b1130806_30.ts </t>
  </si>
  <si>
    <t xml:space="preserve"> URL: https://weand-stream.ontactedu.co.kr:8443/streams/_definst_/smil:4c924f1b-2f35-4207-acce-65a4aa08a550/2025/03/24/e9f4d200-620a-4ec9-9065-5f20547837b1/e9f4d200-620a-4ec9-9065-5f20547837b1.smil/media_w257446397_b1130806_31.ts </t>
  </si>
  <si>
    <t xml:space="preserve"> URL: https://weand-stream.ontactedu.co.kr:8443/streams/_definst_/smil:4c924f1b-2f35-4207-acce-65a4aa08a550/2025/03/24/e9f4d200-620a-4ec9-9065-5f20547837b1/e9f4d200-620a-4ec9-9065-5f20547837b1.smil/media_w257446397_b1130806_32.ts </t>
  </si>
  <si>
    <t xml:space="preserve"> URL: https://weand-stream.ontactedu.co.kr:8443/streams/_definst_/smil:4c924f1b-2f35-4207-acce-65a4aa08a550/2025/03/24/e9f4d200-620a-4ec9-9065-5f20547837b1/e9f4d200-620a-4ec9-9065-5f20547837b1.smil/media_w257446397_b1130806_33.ts </t>
  </si>
  <si>
    <t xml:space="preserve"> URL: https://weand-stream.ontactedu.co.kr:8443/streams/_definst_/smil:4c924f1b-2f35-4207-acce-65a4aa08a550/2025/03/24/e9f4d200-620a-4ec9-9065-5f20547837b1/e9f4d200-620a-4ec9-9065-5f20547837b1.smil/media_w257446397_b1130806_34.ts </t>
  </si>
  <si>
    <t xml:space="preserve"> URL: https://weand-stream.ontactedu.co.kr:8443/streams/_definst_/smil:4c924f1b-2f35-4207-acce-65a4aa08a550/2025/03/24/e9f4d200-620a-4ec9-9065-5f20547837b1/e9f4d200-620a-4ec9-9065-5f20547837b1.smil/media_w257446397_b1130806_35.ts </t>
  </si>
  <si>
    <t xml:space="preserve"> URL: https://weand-stream.ontactedu.co.kr:8443/streams/_definst_/smil:4c924f1b-2f35-4207-acce-65a4aa08a550/2025/03/24/e9f4d200-620a-4ec9-9065-5f20547837b1/e9f4d200-620a-4ec9-9065-5f20547837b1.smil/media_w257446397_b1130806_36.ts </t>
  </si>
  <si>
    <t xml:space="preserve"> URL: https://weand-stream.ontactedu.co.kr:8443/streams/_definst_/smil:4c924f1b-2f35-4207-acce-65a4aa08a550/2025/03/24/e9f4d200-620a-4ec9-9065-5f20547837b1/e9f4d200-620a-4ec9-9065-5f20547837b1.smil/media_w257446397_b1130806_37.ts </t>
  </si>
  <si>
    <t xml:space="preserve"> URL: https://weand-stream.ontactedu.co.kr:8443/streams/_definst_/smil:4c924f1b-2f35-4207-acce-65a4aa08a550/2025/03/24/e9f4d200-620a-4ec9-9065-5f20547837b1/e9f4d200-620a-4ec9-9065-5f20547837b1.smil/media_w257446397_b1130806_38.ts </t>
  </si>
  <si>
    <t xml:space="preserve"> URL: https://weand-stream.ontactedu.co.kr:8443/streams/_definst_/smil:4c924f1b-2f35-4207-acce-65a4aa08a550/2025/03/24/e9f4d200-620a-4ec9-9065-5f20547837b1/e9f4d200-620a-4ec9-9065-5f20547837b1.smil/media_w257446397_b1130806_39.ts </t>
  </si>
  <si>
    <t xml:space="preserve"> URL: https://weand-stream.ontactedu.co.kr:8443/streams/_definst_/smil:4c924f1b-2f35-4207-acce-65a4aa08a550/2025/03/24/e9f4d200-620a-4ec9-9065-5f20547837b1/e9f4d200-620a-4ec9-9065-5f20547837b1.smil/media_w257446397_b1130806_40.ts </t>
  </si>
  <si>
    <t xml:space="preserve"> URL: https://weand-stream.ontactedu.co.kr:8443/streams/_definst_/smil:4c924f1b-2f35-4207-acce-65a4aa08a550/2025/03/24/e9f4d200-620a-4ec9-9065-5f20547837b1/e9f4d200-620a-4ec9-9065-5f20547837b1.smil/media_w257446397_b1130806_41.ts </t>
  </si>
  <si>
    <t xml:space="preserve"> URL: https://weand-stream.ontactedu.co.kr:8443/streams/_definst_/smil:4c924f1b-2f35-4207-acce-65a4aa08a550/2025/03/24/e9f4d200-620a-4ec9-9065-5f20547837b1/e9f4d200-620a-4ec9-9065-5f20547837b1.smil/media_w257446397_b1130806_42.ts </t>
  </si>
  <si>
    <t xml:space="preserve"> URL: https://weand-stream.ontactedu.co.kr:8443/streams/_definst_/smil:4c924f1b-2f35-4207-acce-65a4aa08a550/2025/03/24/e9f4d200-620a-4ec9-9065-5f20547837b1/e9f4d200-620a-4ec9-9065-5f20547837b1.smil/media_w257446397_b1130806_43.ts </t>
  </si>
  <si>
    <t xml:space="preserve"> URL: https://rr5---sn-3u-bh2lk.googlevideo.com/videoplayback?expire</t>
  </si>
  <si>
    <t xml:space="preserve"> URL: https://rr1---sn-oguesn6y.googlevideo.com/videoplayback?expire</t>
  </si>
  <si>
    <t xml:space="preserve"> URL: https://weand-stream.ontactedu.co.kr/rest/file2/stream/3eae19d5-67de-4857-9964-b3c3205b51bc;protocol</t>
  </si>
  <si>
    <t xml:space="preserve"> URL: https://weand-stream.ontactedu.co.kr/rest/file/view/3eae19d5-67de-4857-9964-b3c3205b51bc;userId</t>
  </si>
  <si>
    <t xml:space="preserve"> URL: https://weand-stream.ontactedu.co.kr/streams/4c924f1b-2f35-4207-acce-65a4aa08a550/2025/03/24/3eae19d5-67de-4857-9964-b3c3205b51bc/preview/3eae19d5-67de-4857-9964-b3c3205b51bc.vtt </t>
  </si>
  <si>
    <t xml:space="preserve"> URL: https://weand-stream.ontactedu.co.kr:8443/streams/_definst_/smil:4c924f1b-2f35-4207-acce-65a4aa08a550/2025/03/24/3eae19d5-67de-4857-9964-b3c3205b51bc/3eae19d5-67de-4857-9964-b3c3205b51bc.smil/playlist.m3u8 </t>
  </si>
  <si>
    <t xml:space="preserve"> URL: https://weand-stream.ontactedu.co.kr:8443/streams/_definst_/smil:4c924f1b-2f35-4207-acce-65a4aa08a550/2025/03/24/3eae19d5-67de-4857-9964-b3c3205b51bc/3eae19d5-67de-4857-9964-b3c3205b51bc.smil/chunklist_w1554296652_b1130806.m3u8 </t>
  </si>
  <si>
    <t xml:space="preserve"> URL: https://weand-stream.ontactedu.co.kr:8443/streams/_definst_/smil:4c924f1b-2f35-4207-acce-65a4aa08a550/2025/03/24/3eae19d5-67de-4857-9964-b3c3205b51bc/3eae19d5-67de-4857-9964-b3c3205b51bc.smil/media_w1554296652_b1130806_0.ts </t>
  </si>
  <si>
    <t xml:space="preserve"> URL: https://weand-stream.ontactedu.co.kr:8443/streams/_definst_/smil:4c924f1b-2f35-4207-acce-65a4aa08a550/2025/03/24/3eae19d5-67de-4857-9964-b3c3205b51bc/3eae19d5-67de-4857-9964-b3c3205b51bc.smil/media_w1554296652_b1130806_1.ts </t>
  </si>
  <si>
    <t xml:space="preserve"> URL: https://weand-stream.ontactedu.co.kr:8443/streams/_definst_/smil:4c924f1b-2f35-4207-acce-65a4aa08a550/2025/03/24/3eae19d5-67de-4857-9964-b3c3205b51bc/3eae19d5-67de-4857-9964-b3c3205b51bc.smil/media_w1554296652_b1130806_2.ts </t>
  </si>
  <si>
    <t xml:space="preserve"> URL: https://weand-stream.ontactedu.co.kr:8443/streams/_definst_/smil:4c924f1b-2f35-4207-acce-65a4aa08a550/2025/03/24/3eae19d5-67de-4857-9964-b3c3205b51bc/3eae19d5-67de-4857-9964-b3c3205b51bc.smil/media_w1554296652_b1130806_3.ts </t>
  </si>
  <si>
    <t xml:space="preserve"> URL: https://weand-stream.ontactedu.co.kr:8443/streams/_definst_/smil:4c924f1b-2f35-4207-acce-65a4aa08a550/2025/03/24/3eae19d5-67de-4857-9964-b3c3205b51bc/3eae19d5-67de-4857-9964-b3c3205b51bc.smil/media_w1554296652_b1130806_4.ts </t>
  </si>
  <si>
    <t xml:space="preserve"> URL: https://weand-stream.ontactedu.co.kr:8443/streams/_definst_/smil:4c924f1b-2f35-4207-acce-65a4aa08a550/2025/03/24/3eae19d5-67de-4857-9964-b3c3205b51bc/3eae19d5-67de-4857-9964-b3c3205b51bc.smil/media_w1554296652_b1130806_5.ts </t>
  </si>
  <si>
    <t xml:space="preserve"> URL: https://weand-stream.ontactedu.co.kr:8443/streams/_definst_/smil:4c924f1b-2f35-4207-acce-65a4aa08a550/2025/03/24/3eae19d5-67de-4857-9964-b3c3205b51bc/3eae19d5-67de-4857-9964-b3c3205b51bc.smil/media_w1554296652_b1130806_6.ts </t>
  </si>
  <si>
    <t xml:space="preserve"> URL: https://weand-stream.ontactedu.co.kr:8443/streams/_definst_/smil:4c924f1b-2f35-4207-acce-65a4aa08a550/2025/03/24/3eae19d5-67de-4857-9964-b3c3205b51bc/3eae19d5-67de-4857-9964-b3c3205b51bc.smil/media_w1554296652_b1130806_7.ts </t>
  </si>
  <si>
    <t xml:space="preserve"> URL: https://weand-stream.ontactedu.co.kr:8443/streams/_definst_/smil:4c924f1b-2f35-4207-acce-65a4aa08a550/2025/03/24/3eae19d5-67de-4857-9964-b3c3205b51bc/3eae19d5-67de-4857-9964-b3c3205b51bc.smil/media_w1554296652_b1130806_8.ts </t>
  </si>
  <si>
    <t xml:space="preserve"> URL: https://weand-stream.ontactedu.co.kr:8443/streams/_definst_/smil:4c924f1b-2f35-4207-acce-65a4aa08a550/2025/03/24/3eae19d5-67de-4857-9964-b3c3205b51bc/3eae19d5-67de-4857-9964-b3c3205b51bc.smil/media_w1554296652_b1130806_9.ts </t>
  </si>
  <si>
    <t xml:space="preserve"> URL: https://weand-stream.ontactedu.co.kr:8443/streams/_definst_/smil:4c924f1b-2f35-4207-acce-65a4aa08a550/2025/03/24/3eae19d5-67de-4857-9964-b3c3205b51bc/3eae19d5-67de-4857-9964-b3c3205b51bc.smil/media_w1554296652_b1130806_10.ts </t>
  </si>
  <si>
    <t xml:space="preserve"> URL: https://weand-stream.ontactedu.co.kr:8443/streams/_definst_/smil:4c924f1b-2f35-4207-acce-65a4aa08a550/2025/03/24/3eae19d5-67de-4857-9964-b3c3205b51bc/3eae19d5-67de-4857-9964-b3c3205b51bc.smil/media_w1554296652_b1130806_11.ts </t>
  </si>
  <si>
    <t xml:space="preserve"> URL: https://weand-stream.ontactedu.co.kr:8443/streams/_definst_/smil:4c924f1b-2f35-4207-acce-65a4aa08a550/2025/03/24/3eae19d5-67de-4857-9964-b3c3205b51bc/3eae19d5-67de-4857-9964-b3c3205b51bc.smil/media_w1554296652_b1130806_12.ts </t>
  </si>
  <si>
    <t xml:space="preserve"> URL: https://weand-stream.ontactedu.co.kr:8443/streams/_definst_/smil:4c924f1b-2f35-4207-acce-65a4aa08a550/2025/03/24/3eae19d5-67de-4857-9964-b3c3205b51bc/3eae19d5-67de-4857-9964-b3c3205b51bc.smil/media_w1554296652_b1130806_13.ts </t>
  </si>
  <si>
    <t xml:space="preserve"> URL: https://weand-stream.ontactedu.co.kr:8443/streams/_definst_/smil:4c924f1b-2f35-4207-acce-65a4aa08a550/2025/03/24/3eae19d5-67de-4857-9964-b3c3205b51bc/3eae19d5-67de-4857-9964-b3c3205b51bc.smil/media_w1554296652_b1130806_14.ts </t>
  </si>
  <si>
    <t xml:space="preserve"> URL: https://weand-stream.ontactedu.co.kr:8443/streams/_definst_/smil:4c924f1b-2f35-4207-acce-65a4aa08a550/2025/03/24/3eae19d5-67de-4857-9964-b3c3205b51bc/3eae19d5-67de-4857-9964-b3c3205b51bc.smil/media_w1554296652_b1130806_15.ts </t>
  </si>
  <si>
    <t xml:space="preserve"> URL: https://weand-stream.ontactedu.co.kr:8443/streams/_definst_/smil:4c924f1b-2f35-4207-acce-65a4aa08a550/2025/03/24/3eae19d5-67de-4857-9964-b3c3205b51bc/3eae19d5-67de-4857-9964-b3c3205b51bc.smil/media_w1554296652_b1130806_16.ts </t>
  </si>
  <si>
    <t xml:space="preserve"> URL: https://weand-stream.ontactedu.co.kr:8443/streams/_definst_/smil:4c924f1b-2f35-4207-acce-65a4aa08a550/2025/03/24/3eae19d5-67de-4857-9964-b3c3205b51bc/3eae19d5-67de-4857-9964-b3c3205b51bc.smil/media_w1554296652_b1130806_17.ts </t>
  </si>
  <si>
    <t xml:space="preserve"> URL: https://weand-stream.ontactedu.co.kr:8443/streams/_definst_/smil:4c924f1b-2f35-4207-acce-65a4aa08a550/2025/03/24/3eae19d5-67de-4857-9964-b3c3205b51bc/3eae19d5-67de-4857-9964-b3c3205b51bc.smil/media_w1554296652_b1130806_18.ts </t>
  </si>
  <si>
    <t xml:space="preserve"> URL: https://weand-stream.ontactedu.co.kr:8443/streams/_definst_/smil:4c924f1b-2f35-4207-acce-65a4aa08a550/2025/03/24/3eae19d5-67de-4857-9964-b3c3205b51bc/3eae19d5-67de-4857-9964-b3c3205b51bc.smil/media_w1554296652_b1130806_19.ts </t>
  </si>
  <si>
    <t xml:space="preserve"> URL: https://weand-stream.ontactedu.co.kr:8443/streams/_definst_/smil:4c924f1b-2f35-4207-acce-65a4aa08a550/2025/03/24/3eae19d5-67de-4857-9964-b3c3205b51bc/3eae19d5-67de-4857-9964-b3c3205b51bc.smil/media_w1554296652_b1130806_20.ts </t>
  </si>
  <si>
    <t xml:space="preserve"> URL: https://weand-stream.ontactedu.co.kr:8443/streams/_definst_/smil:4c924f1b-2f35-4207-acce-65a4aa08a550/2025/03/24/3eae19d5-67de-4857-9964-b3c3205b51bc/3eae19d5-67de-4857-9964-b3c3205b51bc.smil/media_w1554296652_b1130806_21.ts </t>
  </si>
  <si>
    <t xml:space="preserve"> URL: https://weand-stream.ontactedu.co.kr:8443/streams/_definst_/smil:4c924f1b-2f35-4207-acce-65a4aa08a550/2025/03/24/3eae19d5-67de-4857-9964-b3c3205b51bc/3eae19d5-67de-4857-9964-b3c3205b51bc.smil/media_w1554296652_b1130806_22.ts </t>
  </si>
  <si>
    <t xml:space="preserve"> URL: https://weand-stream.ontactedu.co.kr:8443/streams/_definst_/smil:4c924f1b-2f35-4207-acce-65a4aa08a550/2025/03/24/3eae19d5-67de-4857-9964-b3c3205b51bc/3eae19d5-67de-4857-9964-b3c3205b51bc.smil/media_w1554296652_b1130806_23.ts </t>
  </si>
  <si>
    <t xml:space="preserve"> URL: https://weand-stream.ontactedu.co.kr:8443/streams/_definst_/smil:4c924f1b-2f35-4207-acce-65a4aa08a550/2025/03/24/3eae19d5-67de-4857-9964-b3c3205b51bc/3eae19d5-67de-4857-9964-b3c3205b51bc.smil/media_w1554296652_b1130806_24.ts </t>
  </si>
  <si>
    <t xml:space="preserve"> URL: https://weand-stream.ontactedu.co.kr:8443/streams/_definst_/smil:4c924f1b-2f35-4207-acce-65a4aa08a550/2025/03/24/3eae19d5-67de-4857-9964-b3c3205b51bc/3eae19d5-67de-4857-9964-b3c3205b51bc.smil/media_w1554296652_b1130806_25.ts </t>
  </si>
  <si>
    <t xml:space="preserve"> URL: https://weand-stream.ontactedu.co.kr:8443/streams/_definst_/smil:4c924f1b-2f35-4207-acce-65a4aa08a550/2025/03/24/3eae19d5-67de-4857-9964-b3c3205b51bc/3eae19d5-67de-4857-9964-b3c3205b51bc.smil/media_w1554296652_b1130806_26.ts </t>
  </si>
  <si>
    <t xml:space="preserve"> URL: https://weand-stream.ontactedu.co.kr:8443/streams/_definst_/smil:4c924f1b-2f35-4207-acce-65a4aa08a550/2025/03/24/3eae19d5-67de-4857-9964-b3c3205b51bc/3eae19d5-67de-4857-9964-b3c3205b51bc.smil/media_w1554296652_b1130806_27.ts </t>
  </si>
  <si>
    <t xml:space="preserve"> URL: https://weand-stream.ontactedu.co.kr:8443/streams/_definst_/smil:4c924f1b-2f35-4207-acce-65a4aa08a550/2025/03/24/3eae19d5-67de-4857-9964-b3c3205b51bc/3eae19d5-67de-4857-9964-b3c3205b51bc.smil/media_w1554296652_b1130806_28.ts </t>
  </si>
  <si>
    <t xml:space="preserve"> URL: https://weand-stream.ontactedu.co.kr:8443/streams/_definst_/smil:4c924f1b-2f35-4207-acce-65a4aa08a550/2025/03/24/3eae19d5-67de-4857-9964-b3c3205b51bc/3eae19d5-67de-4857-9964-b3c3205b51bc.smil/media_w1554296652_b1130806_29.ts </t>
  </si>
  <si>
    <t xml:space="preserve"> URL: https://weand-stream.ontactedu.co.kr:8443/streams/_definst_/smil:4c924f1b-2f35-4207-acce-65a4aa08a550/2025/03/24/3eae19d5-67de-4857-9964-b3c3205b51bc/3eae19d5-67de-4857-9964-b3c3205b51bc.smil/media_w1554296652_b1130806_30.ts </t>
  </si>
  <si>
    <t xml:space="preserve"> URL: https://weand-stream.ontactedu.co.kr:8443/streams/_definst_/smil:4c924f1b-2f35-4207-acce-65a4aa08a550/2025/03/24/3eae19d5-67de-4857-9964-b3c3205b51bc/3eae19d5-67de-4857-9964-b3c3205b51bc.smil/media_w1554296652_b1130806_31.ts </t>
  </si>
  <si>
    <t xml:space="preserve"> URL: https://weand-stream.ontactedu.co.kr:8443/streams/_definst_/smil:4c924f1b-2f35-4207-acce-65a4aa08a550/2025/03/24/3eae19d5-67de-4857-9964-b3c3205b51bc/3eae19d5-67de-4857-9964-b3c3205b51bc.smil/media_w1554296652_b1130806_32.ts </t>
  </si>
  <si>
    <t xml:space="preserve"> URL: https://weand-stream.ontactedu.co.kr:8443/streams/_definst_/smil:4c924f1b-2f35-4207-acce-65a4aa08a550/2025/03/24/3eae19d5-67de-4857-9964-b3c3205b51bc/3eae19d5-67de-4857-9964-b3c3205b51bc.smil/media_w1554296652_b1130806_33.ts </t>
  </si>
  <si>
    <t xml:space="preserve"> URL: https://weand-stream.ontactedu.co.kr:8443/streams/_definst_/smil:4c924f1b-2f35-4207-acce-65a4aa08a550/2025/03/24/3eae19d5-67de-4857-9964-b3c3205b51bc/3eae19d5-67de-4857-9964-b3c3205b51bc.smil/media_w1554296652_b1130806_34.ts </t>
  </si>
  <si>
    <t xml:space="preserve"> URL: https://weand-stream.ontactedu.co.kr:8443/streams/_definst_/smil:4c924f1b-2f35-4207-acce-65a4aa08a550/2025/03/24/3eae19d5-67de-4857-9964-b3c3205b51bc/3eae19d5-67de-4857-9964-b3c3205b51bc.smil/media_w1554296652_b1130806_35.ts </t>
  </si>
  <si>
    <t xml:space="preserve"> URL: https://weand-stream.ontactedu.co.kr:8443/streams/_definst_/smil:4c924f1b-2f35-4207-acce-65a4aa08a550/2025/03/24/3eae19d5-67de-4857-9964-b3c3205b51bc/3eae19d5-67de-4857-9964-b3c3205b51bc.smil/media_w1554296652_b1130806_36.ts </t>
  </si>
  <si>
    <t xml:space="preserve"> URL: https://weand-stream.ontactedu.co.kr/addon/rest/elearning/log/addlog/watest11;pos</t>
  </si>
  <si>
    <t xml:space="preserve"> URL: https://weand-stream.ontactedu.co.kr:8443/streams/_definst_/smil:4c924f1b-2f35-4207-acce-65a4aa08a550/2025/03/24/3eae19d5-67de-4857-9964-b3c3205b51bc/3eae19d5-67de-4857-9964-b3c3205b51bc.smil/media_w1554296652_b1130806_37.ts </t>
  </si>
  <si>
    <t xml:space="preserve"> URL: https://weand-stream.ontactedu.co.kr:8443/streams/_definst_/smil:4c924f1b-2f35-4207-acce-65a4aa08a550/2025/03/24/3eae19d5-67de-4857-9964-b3c3205b51bc/3eae19d5-67de-4857-9964-b3c3205b51bc.smil/media_w1554296652_b1130806_38.ts </t>
  </si>
  <si>
    <t xml:space="preserve"> URL: https://weand-stream.ontactedu.co.kr:8443/streams/_definst_/smil:4c924f1b-2f35-4207-acce-65a4aa08a550/2025/03/24/3eae19d5-67de-4857-9964-b3c3205b51bc/3eae19d5-67de-4857-9964-b3c3205b51bc.smil/media_w1554296652_b1130806_39.ts </t>
  </si>
  <si>
    <t xml:space="preserve"> URL: https://weand-stream.ontactedu.co.kr:8443/streams/_definst_/smil:4c924f1b-2f35-4207-acce-65a4aa08a550/2025/03/24/3eae19d5-67de-4857-9964-b3c3205b51bc/3eae19d5-67de-4857-9964-b3c3205b51bc.smil/media_w1554296652_b1130806_40.ts </t>
  </si>
  <si>
    <t xml:space="preserve"> URL: https://weand-stream.ontactedu.co.kr:8443/streams/_definst_/smil:4c924f1b-2f35-4207-acce-65a4aa08a550/2025/03/24/3eae19d5-67de-4857-9964-b3c3205b51bc/3eae19d5-67de-4857-9964-b3c3205b51bc.smil/media_w1554296652_b1130806_41.ts </t>
  </si>
  <si>
    <t xml:space="preserve"> URL: https://weand-stream.ontactedu.co.kr:8443/streams/_definst_/smil:4c924f1b-2f35-4207-acce-65a4aa08a550/2025/03/24/3eae19d5-67de-4857-9964-b3c3205b51bc/3eae19d5-67de-4857-9964-b3c3205b51bc.smil/media_w1554296652_b1130806_42.ts </t>
  </si>
  <si>
    <t xml:space="preserve"> URL: https://weand-stream.ontactedu.co.kr:8443/streams/_definst_/smil:4c924f1b-2f35-4207-acce-65a4aa08a550/2025/03/24/3eae19d5-67de-4857-9964-b3c3205b51bc/3eae19d5-67de-4857-9964-b3c3205b51bc.smil/media_w1554296652_b1130806_43.ts </t>
  </si>
  <si>
    <t xml:space="preserve"> URL: https://weand-stream.ontactedu.co.kr:8443/streams/_definst_/smil:4c924f1b-2f35-4207-acce-65a4aa08a550/2025/03/24/3eae19d5-67de-4857-9964-b3c3205b51bc/3eae19d5-67de-4857-9964-b3c3205b51bc.smil/media_w1554296652_b1130806_44.ts </t>
  </si>
  <si>
    <t>기존</t>
    <phoneticPr fontId="1" type="noConversion"/>
  </si>
  <si>
    <t>속도 개선</t>
    <phoneticPr fontId="1" type="noConversion"/>
  </si>
  <si>
    <t>속도 개선 2차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</si>
</sst>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F1FF-E7E5-40B1-9340-3F74CA2F85D0}">
  <sheetPr codeName="Sheet7">
    <tabColor theme="5"/>
  </sheetPr>
  <dimension ref="B2:J284"/>
  <sheetViews>
    <sheetView showGridLines="0" tabSelected="1" zoomScale="70" zoomScaleNormal="70" workbookViewId="0">
      <selection activeCell="O39" sqref="O39"/>
    </sheetView>
  </sheetViews>
  <sheetFormatPr defaultRowHeight="17.399999999999999" x14ac:dyDescent="0.4"/>
  <cols>
    <col min="2" max="2" width="78.59765625" customWidth="1"/>
    <col min="3" max="3" width="8.3984375" bestFit="1" customWidth="1"/>
  </cols>
  <sheetData>
    <row r="2" spans="2:10" ht="19.2" x14ac:dyDescent="0.45">
      <c r="E2" s="4" t="s">
        <v>529</v>
      </c>
      <c r="F2" s="4"/>
      <c r="G2" s="5" t="s">
        <v>530</v>
      </c>
      <c r="H2" s="5"/>
      <c r="I2" s="6" t="s">
        <v>531</v>
      </c>
      <c r="J2" s="6"/>
    </row>
    <row r="3" spans="2:10" ht="19.2" x14ac:dyDescent="0.4">
      <c r="B3" s="1" t="s">
        <v>0</v>
      </c>
      <c r="C3" s="2" t="s">
        <v>143</v>
      </c>
      <c r="D3" s="2" t="s">
        <v>144</v>
      </c>
      <c r="E3" s="2" t="s">
        <v>145</v>
      </c>
      <c r="F3" s="2" t="s">
        <v>146</v>
      </c>
      <c r="G3" s="2" t="s">
        <v>145</v>
      </c>
      <c r="H3" s="2" t="s">
        <v>146</v>
      </c>
      <c r="I3" s="2" t="s">
        <v>145</v>
      </c>
      <c r="J3" s="2" t="s">
        <v>146</v>
      </c>
    </row>
    <row r="4" spans="2:10" x14ac:dyDescent="0.4">
      <c r="B4" s="3" t="s">
        <v>80</v>
      </c>
      <c r="C4" s="3">
        <v>5.67</v>
      </c>
      <c r="D4" s="3">
        <v>8.86</v>
      </c>
      <c r="E4" s="3">
        <v>2.1800000000000002</v>
      </c>
      <c r="F4" s="3">
        <v>30.43</v>
      </c>
      <c r="G4" s="3">
        <f>VLOOKUP(B4,log_0331!$A$2:$E$513,4,)</f>
        <v>4.8099999999999996</v>
      </c>
      <c r="H4" s="3">
        <f>VLOOKUP(B4,log_0331!$A$2:$E$513,5,)</f>
        <v>6.96</v>
      </c>
      <c r="I4" s="3">
        <f>IFERROR(VLOOKUP(B4,'0331_2차'!$A$2:$E$513,4,),"")</f>
        <v>2.84</v>
      </c>
      <c r="J4" s="3">
        <f>IFERROR(VLOOKUP(B4,'0331_2차'!$A$2:$E$513,5,),"")</f>
        <v>19.899999999999999</v>
      </c>
    </row>
    <row r="5" spans="2:10" x14ac:dyDescent="0.4">
      <c r="B5" s="3" t="s">
        <v>290</v>
      </c>
      <c r="C5" s="3"/>
      <c r="D5" s="3"/>
      <c r="E5" s="3">
        <v>0.2</v>
      </c>
      <c r="F5" s="3">
        <v>10.49</v>
      </c>
      <c r="G5" s="3">
        <f>VLOOKUP(B5,log_0331!$A$2:$E$513,4,)</f>
        <v>0.03</v>
      </c>
      <c r="H5" s="3">
        <f>VLOOKUP(B5,log_0331!$A$2:$E$513,5,)</f>
        <v>0.26</v>
      </c>
      <c r="I5" s="3">
        <f>IFERROR(VLOOKUP(B5,'0331_2차'!$A$2:$E$513,4,),"")</f>
        <v>0.05</v>
      </c>
      <c r="J5" s="3">
        <f>IFERROR(VLOOKUP(B5,'0331_2차'!$A$2:$E$513,5,),"")</f>
        <v>0.19</v>
      </c>
    </row>
    <row r="6" spans="2:10" x14ac:dyDescent="0.4">
      <c r="B6" s="3" t="s">
        <v>98</v>
      </c>
      <c r="C6" s="3">
        <v>0.14000000000000001</v>
      </c>
      <c r="D6" s="3">
        <v>31.41</v>
      </c>
      <c r="E6" s="3">
        <v>0.05</v>
      </c>
      <c r="F6" s="3">
        <v>9.8800000000000008</v>
      </c>
      <c r="G6" s="3">
        <f>VLOOKUP(B6,log_0331!$A$2:$E$513,4,)</f>
        <v>0.06</v>
      </c>
      <c r="H6" s="3">
        <f>VLOOKUP(B6,log_0331!$A$2:$E$513,5,)</f>
        <v>1.61</v>
      </c>
      <c r="I6" s="3">
        <f>IFERROR(VLOOKUP(B6,'0331_2차'!$A$2:$E$513,4,),"")</f>
        <v>0.66</v>
      </c>
      <c r="J6" s="3">
        <f>IFERROR(VLOOKUP(B6,'0331_2차'!$A$2:$E$513,5,),"")</f>
        <v>8.6199999999999992</v>
      </c>
    </row>
    <row r="7" spans="2:10" x14ac:dyDescent="0.4">
      <c r="B7" s="3" t="s">
        <v>260</v>
      </c>
      <c r="C7" s="3"/>
      <c r="D7" s="3"/>
      <c r="E7" s="3">
        <v>0.09</v>
      </c>
      <c r="F7" s="3">
        <v>9.17</v>
      </c>
      <c r="G7" s="3">
        <f>VLOOKUP(B7,log_0331!$A$2:$E$513,4,)</f>
        <v>0.05</v>
      </c>
      <c r="H7" s="3">
        <f>VLOOKUP(B7,log_0331!$A$2:$E$513,5,)</f>
        <v>0.18</v>
      </c>
      <c r="I7" s="3">
        <f>IFERROR(VLOOKUP(B7,'0331_2차'!$A$2:$E$513,4,),"")</f>
        <v>0</v>
      </c>
      <c r="J7" s="3">
        <f>IFERROR(VLOOKUP(B7,'0331_2차'!$A$2:$E$513,5,),"")</f>
        <v>0</v>
      </c>
    </row>
    <row r="8" spans="2:10" x14ac:dyDescent="0.4">
      <c r="B8" s="3" t="s">
        <v>234</v>
      </c>
      <c r="C8" s="3">
        <v>0.72</v>
      </c>
      <c r="D8" s="3">
        <v>0.85</v>
      </c>
      <c r="E8" s="3">
        <v>0.35</v>
      </c>
      <c r="F8" s="3">
        <v>9.09</v>
      </c>
      <c r="G8" s="3">
        <f>VLOOKUP(B8,log_0331!$A$2:$E$513,4,)</f>
        <v>2.27</v>
      </c>
      <c r="H8" s="3">
        <f>VLOOKUP(B8,log_0331!$A$2:$E$513,5,)</f>
        <v>2.27</v>
      </c>
      <c r="I8" s="3">
        <f>IFERROR(VLOOKUP(B8,'0331_2차'!$A$2:$E$513,4,),"")</f>
        <v>0</v>
      </c>
      <c r="J8" s="3">
        <f>IFERROR(VLOOKUP(B8,'0331_2차'!$A$2:$E$513,5,),"")</f>
        <v>0</v>
      </c>
    </row>
    <row r="9" spans="2:10" x14ac:dyDescent="0.4">
      <c r="B9" s="3" t="s">
        <v>216</v>
      </c>
      <c r="C9" s="3">
        <v>0.1</v>
      </c>
      <c r="D9" s="3">
        <v>1.18</v>
      </c>
      <c r="E9" s="3">
        <v>0.15</v>
      </c>
      <c r="F9" s="3">
        <v>9.02</v>
      </c>
      <c r="G9" s="3">
        <f>VLOOKUP(B9,log_0331!$A$2:$E$513,4,)</f>
        <v>0.68</v>
      </c>
      <c r="H9" s="3">
        <f>VLOOKUP(B9,log_0331!$A$2:$E$513,5,)</f>
        <v>0.78</v>
      </c>
      <c r="I9" s="3">
        <f>IFERROR(VLOOKUP(B9,'0331_2차'!$A$2:$E$513,4,),"")</f>
        <v>0</v>
      </c>
      <c r="J9" s="3">
        <f>IFERROR(VLOOKUP(B9,'0331_2차'!$A$2:$E$513,5,),"")</f>
        <v>0</v>
      </c>
    </row>
    <row r="10" spans="2:10" x14ac:dyDescent="0.4">
      <c r="B10" s="3" t="s">
        <v>159</v>
      </c>
      <c r="C10" s="3"/>
      <c r="D10" s="3"/>
      <c r="E10" s="3">
        <v>0.05</v>
      </c>
      <c r="F10" s="3">
        <v>8.58</v>
      </c>
      <c r="G10" s="3">
        <f>VLOOKUP(B10,log_0331!$A$2:$E$513,4,)</f>
        <v>0</v>
      </c>
      <c r="H10" s="3">
        <f>VLOOKUP(B10,log_0331!$A$2:$E$513,5,)</f>
        <v>0</v>
      </c>
      <c r="I10" s="3">
        <f>IFERROR(VLOOKUP(B10,'0331_2차'!$A$2:$E$513,4,),"")</f>
        <v>1.35</v>
      </c>
      <c r="J10" s="3">
        <f>IFERROR(VLOOKUP(B10,'0331_2차'!$A$2:$E$513,5,),"")</f>
        <v>1.51</v>
      </c>
    </row>
    <row r="11" spans="2:10" x14ac:dyDescent="0.4">
      <c r="B11" s="3" t="s">
        <v>15</v>
      </c>
      <c r="C11" s="3">
        <v>0.09</v>
      </c>
      <c r="D11" s="3">
        <v>2.16</v>
      </c>
      <c r="E11" s="3">
        <v>0.1</v>
      </c>
      <c r="F11" s="3">
        <v>8.25</v>
      </c>
      <c r="G11" s="3">
        <f>VLOOKUP(B11,log_0331!$A$2:$E$513,4,)</f>
        <v>0.09</v>
      </c>
      <c r="H11" s="3">
        <f>VLOOKUP(B11,log_0331!$A$2:$E$513,5,)</f>
        <v>0.44</v>
      </c>
      <c r="I11" s="3">
        <f>IFERROR(VLOOKUP(B11,'0331_2차'!$A$2:$E$513,4,),"")</f>
        <v>0.12</v>
      </c>
      <c r="J11" s="3">
        <f>IFERROR(VLOOKUP(B11,'0331_2차'!$A$2:$E$513,5,),"")</f>
        <v>0.86</v>
      </c>
    </row>
    <row r="12" spans="2:10" x14ac:dyDescent="0.4">
      <c r="B12" s="3" t="s">
        <v>95</v>
      </c>
      <c r="C12" s="3">
        <v>0.06</v>
      </c>
      <c r="D12" s="3">
        <v>1.32</v>
      </c>
      <c r="E12" s="3">
        <v>7.0000000000000007E-2</v>
      </c>
      <c r="F12" s="3">
        <v>8.24</v>
      </c>
      <c r="G12" s="3">
        <f>VLOOKUP(B12,log_0331!$A$2:$E$513,4,)</f>
        <v>0.14000000000000001</v>
      </c>
      <c r="H12" s="3">
        <f>VLOOKUP(B12,log_0331!$A$2:$E$513,5,)</f>
        <v>0.33</v>
      </c>
      <c r="I12" s="3">
        <f>IFERROR(VLOOKUP(B12,'0331_2차'!$A$2:$E$513,4,),"")</f>
        <v>0.11</v>
      </c>
      <c r="J12" s="3">
        <f>IFERROR(VLOOKUP(B12,'0331_2차'!$A$2:$E$513,5,),"")</f>
        <v>14.49</v>
      </c>
    </row>
    <row r="13" spans="2:10" x14ac:dyDescent="0.4">
      <c r="B13" s="3" t="s">
        <v>253</v>
      </c>
      <c r="C13" s="3"/>
      <c r="D13" s="3"/>
      <c r="E13" s="3">
        <v>0.12</v>
      </c>
      <c r="F13" s="3">
        <v>8.24</v>
      </c>
      <c r="G13" s="3">
        <f>VLOOKUP(B13,log_0331!$A$2:$E$513,4,)</f>
        <v>0.22</v>
      </c>
      <c r="H13" s="3">
        <f>VLOOKUP(B13,log_0331!$A$2:$E$513,5,)</f>
        <v>0.33</v>
      </c>
      <c r="I13" s="3">
        <f>IFERROR(VLOOKUP(B13,'0331_2차'!$A$2:$E$513,4,),"")</f>
        <v>0</v>
      </c>
      <c r="J13" s="3">
        <f>IFERROR(VLOOKUP(B13,'0331_2차'!$A$2:$E$513,5,),"")</f>
        <v>0</v>
      </c>
    </row>
    <row r="14" spans="2:10" x14ac:dyDescent="0.4">
      <c r="B14" s="3" t="s">
        <v>247</v>
      </c>
      <c r="C14" s="3"/>
      <c r="D14" s="3"/>
      <c r="E14" s="3">
        <v>0.03</v>
      </c>
      <c r="F14" s="3">
        <v>8.18</v>
      </c>
      <c r="G14" s="3">
        <f>VLOOKUP(B14,log_0331!$A$2:$E$513,4,)</f>
        <v>0.09</v>
      </c>
      <c r="H14" s="3">
        <f>VLOOKUP(B14,log_0331!$A$2:$E$513,5,)</f>
        <v>1.1000000000000001</v>
      </c>
      <c r="I14" s="3">
        <f>IFERROR(VLOOKUP(B14,'0331_2차'!$A$2:$E$513,4,),"")</f>
        <v>0</v>
      </c>
      <c r="J14" s="3">
        <f>IFERROR(VLOOKUP(B14,'0331_2차'!$A$2:$E$513,5,),"")</f>
        <v>0</v>
      </c>
    </row>
    <row r="15" spans="2:10" x14ac:dyDescent="0.4">
      <c r="B15" s="3" t="s">
        <v>276</v>
      </c>
      <c r="C15" s="3"/>
      <c r="D15" s="3"/>
      <c r="E15" s="3">
        <v>8.09</v>
      </c>
      <c r="F15" s="3">
        <v>8.1300000000000008</v>
      </c>
      <c r="G15" s="3">
        <f>VLOOKUP(B15,log_0331!$A$2:$E$513,4,)</f>
        <v>0</v>
      </c>
      <c r="H15" s="3">
        <f>VLOOKUP(B15,log_0331!$A$2:$E$513,5,)</f>
        <v>0</v>
      </c>
      <c r="I15" s="3">
        <f>IFERROR(VLOOKUP(B15,'0331_2차'!$A$2:$E$513,4,),"")</f>
        <v>0</v>
      </c>
      <c r="J15" s="3">
        <f>IFERROR(VLOOKUP(B15,'0331_2차'!$A$2:$E$513,5,),"")</f>
        <v>0</v>
      </c>
    </row>
    <row r="16" spans="2:10" x14ac:dyDescent="0.4">
      <c r="B16" s="3" t="s">
        <v>248</v>
      </c>
      <c r="C16" s="3"/>
      <c r="D16" s="3"/>
      <c r="E16" s="3">
        <v>0.02</v>
      </c>
      <c r="F16" s="3">
        <v>8.1300000000000008</v>
      </c>
      <c r="G16" s="3">
        <f>VLOOKUP(B16,log_0331!$A$2:$E$513,4,)</f>
        <v>0.02</v>
      </c>
      <c r="H16" s="3">
        <f>VLOOKUP(B16,log_0331!$A$2:$E$513,5,)</f>
        <v>1.04</v>
      </c>
      <c r="I16" s="3">
        <f>IFERROR(VLOOKUP(B16,'0331_2차'!$A$2:$E$513,4,),"")</f>
        <v>0</v>
      </c>
      <c r="J16" s="3">
        <f>IFERROR(VLOOKUP(B16,'0331_2차'!$A$2:$E$513,5,),"")</f>
        <v>0</v>
      </c>
    </row>
    <row r="17" spans="2:10" x14ac:dyDescent="0.4">
      <c r="B17" s="3" t="s">
        <v>201</v>
      </c>
      <c r="C17" s="3">
        <v>0.02</v>
      </c>
      <c r="D17" s="3">
        <v>0.21</v>
      </c>
      <c r="E17" s="3">
        <v>0.04</v>
      </c>
      <c r="F17" s="3">
        <v>8.1300000000000008</v>
      </c>
      <c r="G17" s="3">
        <f>VLOOKUP(B17,log_0331!$A$2:$E$513,4,)</f>
        <v>0.03</v>
      </c>
      <c r="H17" s="3">
        <f>VLOOKUP(B17,log_0331!$A$2:$E$513,5,)</f>
        <v>0.06</v>
      </c>
      <c r="I17" s="3">
        <f>IFERROR(VLOOKUP(B17,'0331_2차'!$A$2:$E$513,4,),"")</f>
        <v>0</v>
      </c>
      <c r="J17" s="3">
        <f>IFERROR(VLOOKUP(B17,'0331_2차'!$A$2:$E$513,5,),"")</f>
        <v>0</v>
      </c>
    </row>
    <row r="18" spans="2:10" x14ac:dyDescent="0.4">
      <c r="B18" s="3" t="s">
        <v>204</v>
      </c>
      <c r="C18" s="3">
        <v>0.02</v>
      </c>
      <c r="D18" s="3">
        <v>34.4</v>
      </c>
      <c r="E18" s="3">
        <v>0.02</v>
      </c>
      <c r="F18" s="3">
        <v>8.1199999999999992</v>
      </c>
      <c r="G18" s="3">
        <f>VLOOKUP(B18,log_0331!$A$2:$E$513,4,)</f>
        <v>0.02</v>
      </c>
      <c r="H18" s="3">
        <f>VLOOKUP(B18,log_0331!$A$2:$E$513,5,)</f>
        <v>0.61</v>
      </c>
      <c r="I18" s="3">
        <f>IFERROR(VLOOKUP(B18,'0331_2차'!$A$2:$E$513,4,),"")</f>
        <v>0</v>
      </c>
      <c r="J18" s="3">
        <f>IFERROR(VLOOKUP(B18,'0331_2차'!$A$2:$E$513,5,),"")</f>
        <v>0</v>
      </c>
    </row>
    <row r="19" spans="2:10" x14ac:dyDescent="0.4">
      <c r="B19" s="3" t="s">
        <v>35</v>
      </c>
      <c r="C19" s="3">
        <v>0.06</v>
      </c>
      <c r="D19" s="3">
        <v>0.16</v>
      </c>
      <c r="E19" s="3">
        <v>0.09</v>
      </c>
      <c r="F19" s="3">
        <v>8.1</v>
      </c>
      <c r="G19" s="3">
        <f>VLOOKUP(B19,log_0331!$A$2:$E$513,4,)</f>
        <v>0</v>
      </c>
      <c r="H19" s="3">
        <f>VLOOKUP(B19,log_0331!$A$2:$E$513,5,)</f>
        <v>0</v>
      </c>
      <c r="I19" s="3">
        <f>IFERROR(VLOOKUP(B19,'0331_2차'!$A$2:$E$513,4,),"")</f>
        <v>0.17</v>
      </c>
      <c r="J19" s="3">
        <f>IFERROR(VLOOKUP(B19,'0331_2차'!$A$2:$E$513,5,),"")</f>
        <v>0.8</v>
      </c>
    </row>
    <row r="20" spans="2:10" x14ac:dyDescent="0.4">
      <c r="B20" s="3" t="s">
        <v>34</v>
      </c>
      <c r="C20" s="3">
        <v>0.04</v>
      </c>
      <c r="D20" s="3">
        <v>0.41</v>
      </c>
      <c r="E20" s="3">
        <v>7.0000000000000007E-2</v>
      </c>
      <c r="F20" s="3">
        <v>8.1</v>
      </c>
      <c r="G20" s="3">
        <f>VLOOKUP(B20,log_0331!$A$2:$E$513,4,)</f>
        <v>0</v>
      </c>
      <c r="H20" s="3">
        <f>VLOOKUP(B20,log_0331!$A$2:$E$513,5,)</f>
        <v>0</v>
      </c>
      <c r="I20" s="3">
        <f>IFERROR(VLOOKUP(B20,'0331_2차'!$A$2:$E$513,4,),"")</f>
        <v>0.03</v>
      </c>
      <c r="J20" s="3">
        <f>IFERROR(VLOOKUP(B20,'0331_2차'!$A$2:$E$513,5,),"")</f>
        <v>1.26</v>
      </c>
    </row>
    <row r="21" spans="2:10" x14ac:dyDescent="0.4">
      <c r="B21" s="3" t="s">
        <v>207</v>
      </c>
      <c r="C21" s="3">
        <v>0.06</v>
      </c>
      <c r="D21" s="3">
        <v>0.15</v>
      </c>
      <c r="E21" s="3">
        <v>0.02</v>
      </c>
      <c r="F21" s="3">
        <v>8.1</v>
      </c>
      <c r="G21" s="3">
        <f>VLOOKUP(B21,log_0331!$A$2:$E$513,4,)</f>
        <v>0</v>
      </c>
      <c r="H21" s="3">
        <f>VLOOKUP(B21,log_0331!$A$2:$E$513,5,)</f>
        <v>0</v>
      </c>
      <c r="I21" s="3">
        <f>IFERROR(VLOOKUP(B21,'0331_2차'!$A$2:$E$513,4,),"")</f>
        <v>0</v>
      </c>
      <c r="J21" s="3">
        <f>IFERROR(VLOOKUP(B21,'0331_2차'!$A$2:$E$513,5,),"")</f>
        <v>0</v>
      </c>
    </row>
    <row r="22" spans="2:10" x14ac:dyDescent="0.4">
      <c r="B22" s="3" t="s">
        <v>235</v>
      </c>
      <c r="C22" s="3">
        <v>0.02</v>
      </c>
      <c r="D22" s="3">
        <v>0.03</v>
      </c>
      <c r="E22" s="3">
        <v>0.05</v>
      </c>
      <c r="F22" s="3">
        <v>8.1</v>
      </c>
      <c r="G22" s="3">
        <f>VLOOKUP(B22,log_0331!$A$2:$E$513,4,)</f>
        <v>0.1</v>
      </c>
      <c r="H22" s="3">
        <f>VLOOKUP(B22,log_0331!$A$2:$E$513,5,)</f>
        <v>0.17</v>
      </c>
      <c r="I22" s="3">
        <f>IFERROR(VLOOKUP(B22,'0331_2차'!$A$2:$E$513,4,),"")</f>
        <v>0</v>
      </c>
      <c r="J22" s="3">
        <f>IFERROR(VLOOKUP(B22,'0331_2차'!$A$2:$E$513,5,),"")</f>
        <v>0</v>
      </c>
    </row>
    <row r="23" spans="2:10" x14ac:dyDescent="0.4">
      <c r="B23" s="3" t="s">
        <v>40</v>
      </c>
      <c r="C23" s="3">
        <v>0.03</v>
      </c>
      <c r="D23" s="3">
        <v>0.16</v>
      </c>
      <c r="E23" s="3">
        <v>0.05</v>
      </c>
      <c r="F23" s="3">
        <v>8.09</v>
      </c>
      <c r="G23" s="3">
        <f>VLOOKUP(B23,log_0331!$A$2:$E$513,4,)</f>
        <v>0.05</v>
      </c>
      <c r="H23" s="3">
        <f>VLOOKUP(B23,log_0331!$A$2:$E$513,5,)</f>
        <v>0.18</v>
      </c>
      <c r="I23" s="3">
        <f>IFERROR(VLOOKUP(B23,'0331_2차'!$A$2:$E$513,4,),"")</f>
        <v>0.04</v>
      </c>
      <c r="J23" s="3">
        <f>IFERROR(VLOOKUP(B23,'0331_2차'!$A$2:$E$513,5,),"")</f>
        <v>0.25</v>
      </c>
    </row>
    <row r="24" spans="2:10" x14ac:dyDescent="0.4">
      <c r="B24" s="3" t="s">
        <v>202</v>
      </c>
      <c r="C24" s="3">
        <v>0.08</v>
      </c>
      <c r="D24" s="3">
        <v>8.1999999999999993</v>
      </c>
      <c r="E24" s="3">
        <v>8.08</v>
      </c>
      <c r="F24" s="3">
        <v>8.08</v>
      </c>
      <c r="G24" s="3">
        <f>VLOOKUP(B24,log_0331!$A$2:$E$513,4,)</f>
        <v>8.1300000000000008</v>
      </c>
      <c r="H24" s="3">
        <f>VLOOKUP(B24,log_0331!$A$2:$E$513,5,)</f>
        <v>8.35</v>
      </c>
      <c r="I24" s="3">
        <f>IFERROR(VLOOKUP(B24,'0331_2차'!$A$2:$E$513,4,),"")</f>
        <v>0</v>
      </c>
      <c r="J24" s="3">
        <f>IFERROR(VLOOKUP(B24,'0331_2차'!$A$2:$E$513,5,),"")</f>
        <v>0</v>
      </c>
    </row>
    <row r="25" spans="2:10" x14ac:dyDescent="0.4">
      <c r="B25" s="3" t="s">
        <v>225</v>
      </c>
      <c r="C25" s="3">
        <v>0.37</v>
      </c>
      <c r="D25" s="3">
        <v>8.24</v>
      </c>
      <c r="E25" s="3">
        <v>8.08</v>
      </c>
      <c r="F25" s="3">
        <v>8.08</v>
      </c>
      <c r="G25" s="3">
        <f>VLOOKUP(B25,log_0331!$A$2:$E$513,4,)</f>
        <v>0.08</v>
      </c>
      <c r="H25" s="3">
        <f>VLOOKUP(B25,log_0331!$A$2:$E$513,5,)</f>
        <v>0.12</v>
      </c>
      <c r="I25" s="3">
        <f>IFERROR(VLOOKUP(B25,'0331_2차'!$A$2:$E$513,4,),"")</f>
        <v>0</v>
      </c>
      <c r="J25" s="3">
        <f>IFERROR(VLOOKUP(B25,'0331_2차'!$A$2:$E$513,5,),"")</f>
        <v>0</v>
      </c>
    </row>
    <row r="26" spans="2:10" x14ac:dyDescent="0.4">
      <c r="B26" s="3" t="s">
        <v>96</v>
      </c>
      <c r="C26" s="3">
        <v>0.05</v>
      </c>
      <c r="D26" s="3">
        <v>0.26</v>
      </c>
      <c r="E26" s="3">
        <v>0.03</v>
      </c>
      <c r="F26" s="3">
        <v>8.06</v>
      </c>
      <c r="G26" s="3">
        <f>VLOOKUP(B26,log_0331!$A$2:$E$513,4,)</f>
        <v>0.03</v>
      </c>
      <c r="H26" s="3">
        <f>VLOOKUP(B26,log_0331!$A$2:$E$513,5,)</f>
        <v>0.17</v>
      </c>
      <c r="I26" s="3">
        <f>IFERROR(VLOOKUP(B26,'0331_2차'!$A$2:$E$513,4,),"")</f>
        <v>0.03</v>
      </c>
      <c r="J26" s="3">
        <f>IFERROR(VLOOKUP(B26,'0331_2차'!$A$2:$E$513,5,),"")</f>
        <v>14.23</v>
      </c>
    </row>
    <row r="27" spans="2:10" x14ac:dyDescent="0.4">
      <c r="B27" s="3" t="s">
        <v>282</v>
      </c>
      <c r="C27" s="3"/>
      <c r="D27" s="3"/>
      <c r="E27" s="3">
        <v>8.0500000000000007</v>
      </c>
      <c r="F27" s="3">
        <v>8.0500000000000007</v>
      </c>
      <c r="G27" s="3">
        <f>VLOOKUP(B27,log_0331!$A$2:$E$513,4,)</f>
        <v>0</v>
      </c>
      <c r="H27" s="3">
        <f>VLOOKUP(B27,log_0331!$A$2:$E$513,5,)</f>
        <v>0</v>
      </c>
      <c r="I27" s="3">
        <f>IFERROR(VLOOKUP(B27,'0331_2차'!$A$2:$E$513,4,),"")</f>
        <v>0</v>
      </c>
      <c r="J27" s="3">
        <f>IFERROR(VLOOKUP(B27,'0331_2차'!$A$2:$E$513,5,),"")</f>
        <v>0</v>
      </c>
    </row>
    <row r="28" spans="2:10" x14ac:dyDescent="0.4">
      <c r="B28" s="3" t="s">
        <v>293</v>
      </c>
      <c r="C28" s="3"/>
      <c r="D28" s="3"/>
      <c r="E28" s="3">
        <v>0.11</v>
      </c>
      <c r="F28" s="3">
        <v>7.89</v>
      </c>
      <c r="G28" s="3">
        <f>VLOOKUP(B28,log_0331!$A$2:$E$513,4,)</f>
        <v>0.1</v>
      </c>
      <c r="H28" s="3">
        <f>VLOOKUP(B28,log_0331!$A$2:$E$513,5,)</f>
        <v>0.42</v>
      </c>
      <c r="I28" s="3">
        <f>IFERROR(VLOOKUP(B28,'0331_2차'!$A$2:$E$513,4,),"")</f>
        <v>0</v>
      </c>
      <c r="J28" s="3">
        <f>IFERROR(VLOOKUP(B28,'0331_2차'!$A$2:$E$513,5,),"")</f>
        <v>0</v>
      </c>
    </row>
    <row r="29" spans="2:10" x14ac:dyDescent="0.4">
      <c r="B29" s="3" t="s">
        <v>106</v>
      </c>
      <c r="C29" s="3"/>
      <c r="D29" s="3"/>
      <c r="E29" s="3">
        <v>0.04</v>
      </c>
      <c r="F29" s="3">
        <v>7.3</v>
      </c>
      <c r="G29" s="3">
        <f>VLOOKUP(B29,log_0331!$A$2:$E$513,4,)</f>
        <v>0.03</v>
      </c>
      <c r="H29" s="3">
        <f>VLOOKUP(B29,log_0331!$A$2:$E$513,5,)</f>
        <v>0.06</v>
      </c>
      <c r="I29" s="3">
        <f>IFERROR(VLOOKUP(B29,'0331_2차'!$A$2:$E$513,4,),"")</f>
        <v>0.03</v>
      </c>
      <c r="J29" s="3">
        <f>IFERROR(VLOOKUP(B29,'0331_2차'!$A$2:$E$513,5,),"")</f>
        <v>0.16</v>
      </c>
    </row>
    <row r="30" spans="2:10" x14ac:dyDescent="0.4">
      <c r="B30" s="3" t="s">
        <v>14</v>
      </c>
      <c r="C30" s="3">
        <v>0.09</v>
      </c>
      <c r="D30" s="3">
        <v>0.75</v>
      </c>
      <c r="E30" s="3">
        <v>0.01</v>
      </c>
      <c r="F30" s="3">
        <v>7.12</v>
      </c>
      <c r="G30" s="3">
        <f>VLOOKUP(B30,log_0331!$A$2:$E$513,4,)</f>
        <v>0.01</v>
      </c>
      <c r="H30" s="3">
        <f>VLOOKUP(B30,log_0331!$A$2:$E$513,5,)</f>
        <v>5.38</v>
      </c>
      <c r="I30" s="3">
        <f>IFERROR(VLOOKUP(B30,'0331_2차'!$A$2:$E$513,4,),"")</f>
        <v>0.04</v>
      </c>
      <c r="J30" s="3">
        <f>IFERROR(VLOOKUP(B30,'0331_2차'!$A$2:$E$513,5,),"")</f>
        <v>5.19</v>
      </c>
    </row>
    <row r="31" spans="2:10" x14ac:dyDescent="0.4">
      <c r="B31" s="3" t="s">
        <v>13</v>
      </c>
      <c r="C31" s="3">
        <v>0.22</v>
      </c>
      <c r="D31" s="3">
        <v>0.88</v>
      </c>
      <c r="E31" s="3">
        <v>0.03</v>
      </c>
      <c r="F31" s="3">
        <v>6.65</v>
      </c>
      <c r="G31" s="3">
        <f>VLOOKUP(B31,log_0331!$A$2:$E$513,4,)</f>
        <v>0.18</v>
      </c>
      <c r="H31" s="3">
        <f>VLOOKUP(B31,log_0331!$A$2:$E$513,5,)</f>
        <v>0.44</v>
      </c>
      <c r="I31" s="3">
        <f>IFERROR(VLOOKUP(B31,'0331_2차'!$A$2:$E$513,4,),"")</f>
        <v>0.18</v>
      </c>
      <c r="J31" s="3">
        <f>IFERROR(VLOOKUP(B31,'0331_2차'!$A$2:$E$513,5,),"")</f>
        <v>0.28999999999999998</v>
      </c>
    </row>
    <row r="32" spans="2:10" x14ac:dyDescent="0.4">
      <c r="B32" s="3" t="s">
        <v>185</v>
      </c>
      <c r="C32" s="3">
        <v>0.03</v>
      </c>
      <c r="D32" s="3">
        <v>0.51</v>
      </c>
      <c r="E32" s="3">
        <v>0.02</v>
      </c>
      <c r="F32" s="3">
        <v>6.41</v>
      </c>
      <c r="G32" s="3">
        <f>VLOOKUP(B32,log_0331!$A$2:$E$513,4,)</f>
        <v>0.03</v>
      </c>
      <c r="H32" s="3">
        <f>VLOOKUP(B32,log_0331!$A$2:$E$513,5,)</f>
        <v>0.19</v>
      </c>
      <c r="I32" s="3">
        <f>IFERROR(VLOOKUP(B32,'0331_2차'!$A$2:$E$513,4,),"")</f>
        <v>0</v>
      </c>
      <c r="J32" s="3">
        <f>IFERROR(VLOOKUP(B32,'0331_2차'!$A$2:$E$513,5,),"")</f>
        <v>0</v>
      </c>
    </row>
    <row r="33" spans="2:10" x14ac:dyDescent="0.4">
      <c r="B33" s="3" t="s">
        <v>264</v>
      </c>
      <c r="C33" s="3"/>
      <c r="D33" s="3"/>
      <c r="E33" s="3">
        <v>4.2</v>
      </c>
      <c r="F33" s="3">
        <v>4.2</v>
      </c>
      <c r="G33" s="3">
        <f>VLOOKUP(B33,log_0331!$A$2:$E$513,4,)</f>
        <v>0</v>
      </c>
      <c r="H33" s="3">
        <f>VLOOKUP(B33,log_0331!$A$2:$E$513,5,)</f>
        <v>0</v>
      </c>
      <c r="I33" s="3">
        <f>IFERROR(VLOOKUP(B33,'0331_2차'!$A$2:$E$513,4,),"")</f>
        <v>0</v>
      </c>
      <c r="J33" s="3">
        <f>IFERROR(VLOOKUP(B33,'0331_2차'!$A$2:$E$513,5,),"")</f>
        <v>0</v>
      </c>
    </row>
    <row r="34" spans="2:10" x14ac:dyDescent="0.4">
      <c r="B34" s="3" t="s">
        <v>51</v>
      </c>
      <c r="C34" s="3">
        <v>1.06</v>
      </c>
      <c r="D34" s="3">
        <v>2.09</v>
      </c>
      <c r="E34" s="3">
        <v>7.0000000000000007E-2</v>
      </c>
      <c r="F34" s="3">
        <v>1.94</v>
      </c>
      <c r="G34" s="3">
        <f>VLOOKUP(B34,log_0331!$A$2:$E$513,4,)</f>
        <v>0.08</v>
      </c>
      <c r="H34" s="3">
        <f>VLOOKUP(B34,log_0331!$A$2:$E$513,5,)</f>
        <v>0.46</v>
      </c>
      <c r="I34" s="3">
        <f>IFERROR(VLOOKUP(B34,'0331_2차'!$A$2:$E$513,4,),"")</f>
        <v>0.14000000000000001</v>
      </c>
      <c r="J34" s="3">
        <f>IFERROR(VLOOKUP(B34,'0331_2차'!$A$2:$E$513,5,),"")</f>
        <v>0.46</v>
      </c>
    </row>
    <row r="35" spans="2:10" x14ac:dyDescent="0.4">
      <c r="B35" s="3" t="s">
        <v>6</v>
      </c>
      <c r="C35" s="3">
        <v>0.01</v>
      </c>
      <c r="D35" s="3">
        <v>2.82</v>
      </c>
      <c r="E35" s="3">
        <v>0.01</v>
      </c>
      <c r="F35" s="3">
        <v>1.7</v>
      </c>
      <c r="G35" s="3">
        <f>VLOOKUP(B35,log_0331!$A$2:$E$513,4,)</f>
        <v>0.01</v>
      </c>
      <c r="H35" s="3">
        <f>VLOOKUP(B35,log_0331!$A$2:$E$513,5,)</f>
        <v>1.08</v>
      </c>
      <c r="I35" s="3">
        <f>IFERROR(VLOOKUP(B35,'0331_2차'!$A$2:$E$513,4,),"")</f>
        <v>0.01</v>
      </c>
      <c r="J35" s="3">
        <f>IFERROR(VLOOKUP(B35,'0331_2차'!$A$2:$E$513,5,),"")</f>
        <v>1.47</v>
      </c>
    </row>
    <row r="36" spans="2:10" x14ac:dyDescent="0.4">
      <c r="B36" s="3" t="s">
        <v>218</v>
      </c>
      <c r="C36" s="3">
        <v>0.12</v>
      </c>
      <c r="D36" s="3">
        <v>0.6</v>
      </c>
      <c r="E36" s="3">
        <v>0.06</v>
      </c>
      <c r="F36" s="3">
        <v>1.7</v>
      </c>
      <c r="G36" s="3">
        <f>VLOOKUP(B36,log_0331!$A$2:$E$513,4,)</f>
        <v>0.1</v>
      </c>
      <c r="H36" s="3">
        <f>VLOOKUP(B36,log_0331!$A$2:$E$513,5,)</f>
        <v>0.25</v>
      </c>
      <c r="I36" s="3">
        <f>IFERROR(VLOOKUP(B36,'0331_2차'!$A$2:$E$513,4,),"")</f>
        <v>0</v>
      </c>
      <c r="J36" s="3">
        <f>IFERROR(VLOOKUP(B36,'0331_2차'!$A$2:$E$513,5,),"")</f>
        <v>0</v>
      </c>
    </row>
    <row r="37" spans="2:10" x14ac:dyDescent="0.4">
      <c r="B37" s="3" t="s">
        <v>178</v>
      </c>
      <c r="C37" s="3">
        <v>0.02</v>
      </c>
      <c r="D37" s="3">
        <v>0.57999999999999996</v>
      </c>
      <c r="E37" s="3">
        <v>0.02</v>
      </c>
      <c r="F37" s="3">
        <v>1.19</v>
      </c>
      <c r="G37" s="3">
        <f>VLOOKUP(B37,log_0331!$A$2:$E$513,4,)</f>
        <v>0.01</v>
      </c>
      <c r="H37" s="3">
        <f>VLOOKUP(B37,log_0331!$A$2:$E$513,5,)</f>
        <v>0.23</v>
      </c>
      <c r="I37" s="3">
        <f>IFERROR(VLOOKUP(B37,'0331_2차'!$A$2:$E$513,4,),"")</f>
        <v>0</v>
      </c>
      <c r="J37" s="3">
        <f>IFERROR(VLOOKUP(B37,'0331_2차'!$A$2:$E$513,5,),"")</f>
        <v>0</v>
      </c>
    </row>
    <row r="38" spans="2:10" x14ac:dyDescent="0.4">
      <c r="B38" s="3" t="s">
        <v>176</v>
      </c>
      <c r="C38" s="3">
        <v>0.01</v>
      </c>
      <c r="D38" s="3">
        <v>0.09</v>
      </c>
      <c r="E38" s="3">
        <v>0.01</v>
      </c>
      <c r="F38" s="3">
        <v>1.05</v>
      </c>
      <c r="G38" s="3">
        <f>VLOOKUP(B38,log_0331!$A$2:$E$513,4,)</f>
        <v>0.01</v>
      </c>
      <c r="H38" s="3">
        <f>VLOOKUP(B38,log_0331!$A$2:$E$513,5,)</f>
        <v>0.12</v>
      </c>
      <c r="I38" s="3">
        <f>IFERROR(VLOOKUP(B38,'0331_2차'!$A$2:$E$513,4,),"")</f>
        <v>0</v>
      </c>
      <c r="J38" s="3">
        <f>IFERROR(VLOOKUP(B38,'0331_2차'!$A$2:$E$513,5,),"")</f>
        <v>0</v>
      </c>
    </row>
    <row r="39" spans="2:10" x14ac:dyDescent="0.4">
      <c r="B39" s="3" t="s">
        <v>239</v>
      </c>
      <c r="C39" s="3">
        <v>0.1</v>
      </c>
      <c r="D39" s="3">
        <v>0.1</v>
      </c>
      <c r="E39" s="3">
        <v>0.03</v>
      </c>
      <c r="F39" s="3">
        <v>1.05</v>
      </c>
      <c r="G39" s="3">
        <f>VLOOKUP(B39,log_0331!$A$2:$E$513,4,)</f>
        <v>0.03</v>
      </c>
      <c r="H39" s="3">
        <f>VLOOKUP(B39,log_0331!$A$2:$E$513,5,)</f>
        <v>1.23</v>
      </c>
      <c r="I39" s="3">
        <f>IFERROR(VLOOKUP(B39,'0331_2차'!$A$2:$E$513,4,),"")</f>
        <v>0</v>
      </c>
      <c r="J39" s="3">
        <f>IFERROR(VLOOKUP(B39,'0331_2차'!$A$2:$E$513,5,),"")</f>
        <v>0</v>
      </c>
    </row>
    <row r="40" spans="2:10" x14ac:dyDescent="0.4">
      <c r="B40" s="3" t="s">
        <v>104</v>
      </c>
      <c r="C40" s="3">
        <v>0.28999999999999998</v>
      </c>
      <c r="D40" s="3">
        <v>0.28999999999999998</v>
      </c>
      <c r="E40" s="3">
        <v>0.65</v>
      </c>
      <c r="F40" s="3">
        <v>1.05</v>
      </c>
      <c r="G40" s="3">
        <f>VLOOKUP(B40,log_0331!$A$2:$E$513,4,)</f>
        <v>0.65</v>
      </c>
      <c r="H40" s="3">
        <f>VLOOKUP(B40,log_0331!$A$2:$E$513,5,)</f>
        <v>1.1499999999999999</v>
      </c>
      <c r="I40" s="3">
        <f>IFERROR(VLOOKUP(B40,'0331_2차'!$A$2:$E$513,4,),"")</f>
        <v>0.22</v>
      </c>
      <c r="J40" s="3">
        <f>IFERROR(VLOOKUP(B40,'0331_2차'!$A$2:$E$513,5,),"")</f>
        <v>0.89</v>
      </c>
    </row>
    <row r="41" spans="2:10" x14ac:dyDescent="0.4">
      <c r="B41" s="3" t="s">
        <v>4</v>
      </c>
      <c r="C41" s="3">
        <v>0.01</v>
      </c>
      <c r="D41" s="3">
        <v>1.68</v>
      </c>
      <c r="E41" s="3">
        <v>0.01</v>
      </c>
      <c r="F41" s="3">
        <v>1.05</v>
      </c>
      <c r="G41" s="3">
        <f>VLOOKUP(B41,log_0331!$A$2:$E$513,4,)</f>
        <v>0.01</v>
      </c>
      <c r="H41" s="3">
        <f>VLOOKUP(B41,log_0331!$A$2:$E$513,5,)</f>
        <v>1.08</v>
      </c>
      <c r="I41" s="3">
        <f>IFERROR(VLOOKUP(B41,'0331_2차'!$A$2:$E$513,4,),"")</f>
        <v>0.01</v>
      </c>
      <c r="J41" s="3">
        <f>IFERROR(VLOOKUP(B41,'0331_2차'!$A$2:$E$513,5,),"")</f>
        <v>1.1100000000000001</v>
      </c>
    </row>
    <row r="42" spans="2:10" x14ac:dyDescent="0.4">
      <c r="B42" s="3" t="s">
        <v>181</v>
      </c>
      <c r="C42" s="3">
        <v>0.02</v>
      </c>
      <c r="D42" s="3">
        <v>1.2</v>
      </c>
      <c r="E42" s="3">
        <v>0.01</v>
      </c>
      <c r="F42" s="3">
        <v>1.04</v>
      </c>
      <c r="G42" s="3">
        <f>VLOOKUP(B42,log_0331!$A$2:$E$513,4,)</f>
        <v>0.01</v>
      </c>
      <c r="H42" s="3">
        <f>VLOOKUP(B42,log_0331!$A$2:$E$513,5,)</f>
        <v>1.06</v>
      </c>
      <c r="I42" s="3">
        <f>IFERROR(VLOOKUP(B42,'0331_2차'!$A$2:$E$513,4,),"")</f>
        <v>0</v>
      </c>
      <c r="J42" s="3">
        <f>IFERROR(VLOOKUP(B42,'0331_2차'!$A$2:$E$513,5,),"")</f>
        <v>0</v>
      </c>
    </row>
    <row r="43" spans="2:10" x14ac:dyDescent="0.4">
      <c r="B43" s="3" t="s">
        <v>177</v>
      </c>
      <c r="C43" s="3">
        <v>0.01</v>
      </c>
      <c r="D43" s="3">
        <v>0.09</v>
      </c>
      <c r="E43" s="3">
        <v>0.01</v>
      </c>
      <c r="F43" s="3">
        <v>1.04</v>
      </c>
      <c r="G43" s="3">
        <f>VLOOKUP(B43,log_0331!$A$2:$E$513,4,)</f>
        <v>0.01</v>
      </c>
      <c r="H43" s="3">
        <f>VLOOKUP(B43,log_0331!$A$2:$E$513,5,)</f>
        <v>0.12</v>
      </c>
      <c r="I43" s="3">
        <f>IFERROR(VLOOKUP(B43,'0331_2차'!$A$2:$E$513,4,),"")</f>
        <v>0</v>
      </c>
      <c r="J43" s="3">
        <f>IFERROR(VLOOKUP(B43,'0331_2차'!$A$2:$E$513,5,),"")</f>
        <v>0</v>
      </c>
    </row>
    <row r="44" spans="2:10" x14ac:dyDescent="0.4">
      <c r="B44" s="3" t="s">
        <v>203</v>
      </c>
      <c r="C44" s="3">
        <v>7.0000000000000007E-2</v>
      </c>
      <c r="D44" s="3">
        <v>0.51</v>
      </c>
      <c r="E44" s="3">
        <v>0.04</v>
      </c>
      <c r="F44" s="3">
        <v>0.9</v>
      </c>
      <c r="G44" s="3">
        <f>VLOOKUP(B44,log_0331!$A$2:$E$513,4,)</f>
        <v>0.08</v>
      </c>
      <c r="H44" s="3">
        <f>VLOOKUP(B44,log_0331!$A$2:$E$513,5,)</f>
        <v>0.33</v>
      </c>
      <c r="I44" s="3">
        <f>IFERROR(VLOOKUP(B44,'0331_2차'!$A$2:$E$513,4,),"")</f>
        <v>0</v>
      </c>
      <c r="J44" s="3">
        <f>IFERROR(VLOOKUP(B44,'0331_2차'!$A$2:$E$513,5,),"")</f>
        <v>0</v>
      </c>
    </row>
    <row r="45" spans="2:10" x14ac:dyDescent="0.4">
      <c r="B45" s="3" t="s">
        <v>183</v>
      </c>
      <c r="C45" s="3">
        <v>0.02</v>
      </c>
      <c r="D45" s="3">
        <v>0.42</v>
      </c>
      <c r="E45" s="3">
        <v>0.02</v>
      </c>
      <c r="F45" s="3">
        <v>0.59</v>
      </c>
      <c r="G45" s="3">
        <f>VLOOKUP(B45,log_0331!$A$2:$E$513,4,)</f>
        <v>0.04</v>
      </c>
      <c r="H45" s="3">
        <f>VLOOKUP(B45,log_0331!$A$2:$E$513,5,)</f>
        <v>0.37</v>
      </c>
      <c r="I45" s="3">
        <f>IFERROR(VLOOKUP(B45,'0331_2차'!$A$2:$E$513,4,),"")</f>
        <v>0</v>
      </c>
      <c r="J45" s="3">
        <f>IFERROR(VLOOKUP(B45,'0331_2차'!$A$2:$E$513,5,),"")</f>
        <v>0</v>
      </c>
    </row>
    <row r="46" spans="2:10" x14ac:dyDescent="0.4">
      <c r="B46" s="3" t="s">
        <v>149</v>
      </c>
      <c r="C46" s="3"/>
      <c r="D46" s="3"/>
      <c r="E46" s="3">
        <v>0.01</v>
      </c>
      <c r="F46" s="3">
        <v>0.52</v>
      </c>
      <c r="G46" s="3">
        <f>VLOOKUP(B46,log_0331!$A$2:$E$513,4,)</f>
        <v>0.01</v>
      </c>
      <c r="H46" s="3">
        <f>VLOOKUP(B46,log_0331!$A$2:$E$513,5,)</f>
        <v>0.5</v>
      </c>
      <c r="I46" s="3">
        <f>IFERROR(VLOOKUP(B46,'0331_2차'!$A$2:$E$513,4,),"")</f>
        <v>0.01</v>
      </c>
      <c r="J46" s="3">
        <f>IFERROR(VLOOKUP(B46,'0331_2차'!$A$2:$E$513,5,),"")</f>
        <v>1.1000000000000001</v>
      </c>
    </row>
    <row r="47" spans="2:10" x14ac:dyDescent="0.4">
      <c r="B47" s="3" t="s">
        <v>191</v>
      </c>
      <c r="C47" s="3">
        <v>0.04</v>
      </c>
      <c r="D47" s="3">
        <v>0.95</v>
      </c>
      <c r="E47" s="3">
        <v>0.02</v>
      </c>
      <c r="F47" s="3">
        <v>0.47</v>
      </c>
      <c r="G47" s="3">
        <f>VLOOKUP(B47,log_0331!$A$2:$E$513,4,)</f>
        <v>0.02</v>
      </c>
      <c r="H47" s="3">
        <f>VLOOKUP(B47,log_0331!$A$2:$E$513,5,)</f>
        <v>15.13</v>
      </c>
      <c r="I47" s="3">
        <f>IFERROR(VLOOKUP(B47,'0331_2차'!$A$2:$E$513,4,),"")</f>
        <v>0</v>
      </c>
      <c r="J47" s="3">
        <f>IFERROR(VLOOKUP(B47,'0331_2차'!$A$2:$E$513,5,),"")</f>
        <v>0</v>
      </c>
    </row>
    <row r="48" spans="2:10" x14ac:dyDescent="0.4">
      <c r="B48" s="3" t="s">
        <v>12</v>
      </c>
      <c r="C48" s="3">
        <v>0.01</v>
      </c>
      <c r="D48" s="3">
        <v>0.24</v>
      </c>
      <c r="E48" s="3">
        <v>0.01</v>
      </c>
      <c r="F48" s="3">
        <v>0.46</v>
      </c>
      <c r="G48" s="3">
        <f>VLOOKUP(B48,log_0331!$A$2:$E$513,4,)</f>
        <v>0.04</v>
      </c>
      <c r="H48" s="3">
        <f>VLOOKUP(B48,log_0331!$A$2:$E$513,5,)</f>
        <v>0.24</v>
      </c>
      <c r="I48" s="3">
        <f>IFERROR(VLOOKUP(B48,'0331_2차'!$A$2:$E$513,4,),"")</f>
        <v>0.03</v>
      </c>
      <c r="J48" s="3">
        <f>IFERROR(VLOOKUP(B48,'0331_2차'!$A$2:$E$513,5,),"")</f>
        <v>0.52</v>
      </c>
    </row>
    <row r="49" spans="2:10" x14ac:dyDescent="0.4">
      <c r="B49" s="3" t="s">
        <v>200</v>
      </c>
      <c r="C49" s="3">
        <v>0.03</v>
      </c>
      <c r="D49" s="3">
        <v>0.31</v>
      </c>
      <c r="E49" s="3">
        <v>0.45</v>
      </c>
      <c r="F49" s="3">
        <v>0.45</v>
      </c>
      <c r="G49" s="3">
        <f>VLOOKUP(B49,log_0331!$A$2:$E$513,4,)</f>
        <v>0.04</v>
      </c>
      <c r="H49" s="3">
        <f>VLOOKUP(B49,log_0331!$A$2:$E$513,5,)</f>
        <v>0.22</v>
      </c>
      <c r="I49" s="3">
        <f>IFERROR(VLOOKUP(B49,'0331_2차'!$A$2:$E$513,4,),"")</f>
        <v>0</v>
      </c>
      <c r="J49" s="3">
        <f>IFERROR(VLOOKUP(B49,'0331_2차'!$A$2:$E$513,5,),"")</f>
        <v>0</v>
      </c>
    </row>
    <row r="50" spans="2:10" x14ac:dyDescent="0.4">
      <c r="B50" s="3" t="s">
        <v>36</v>
      </c>
      <c r="C50" s="3">
        <v>0.08</v>
      </c>
      <c r="D50" s="3">
        <v>0.21</v>
      </c>
      <c r="E50" s="3">
        <v>0.1</v>
      </c>
      <c r="F50" s="3">
        <v>0.4</v>
      </c>
      <c r="G50" s="3">
        <f>VLOOKUP(B50,log_0331!$A$2:$E$513,4,)</f>
        <v>0.1</v>
      </c>
      <c r="H50" s="3">
        <f>VLOOKUP(B50,log_0331!$A$2:$E$513,5,)</f>
        <v>0.31</v>
      </c>
      <c r="I50" s="3">
        <f>IFERROR(VLOOKUP(B50,'0331_2차'!$A$2:$E$513,4,),"")</f>
        <v>0.09</v>
      </c>
      <c r="J50" s="3">
        <f>IFERROR(VLOOKUP(B50,'0331_2차'!$A$2:$E$513,5,),"")</f>
        <v>0.79</v>
      </c>
    </row>
    <row r="51" spans="2:10" x14ac:dyDescent="0.4">
      <c r="B51" s="3" t="s">
        <v>49</v>
      </c>
      <c r="C51" s="3">
        <v>0.13</v>
      </c>
      <c r="D51" s="3">
        <v>0.55000000000000004</v>
      </c>
      <c r="E51" s="3">
        <v>7.0000000000000007E-2</v>
      </c>
      <c r="F51" s="3">
        <v>0.35</v>
      </c>
      <c r="G51" s="3">
        <f>VLOOKUP(B51,log_0331!$A$2:$E$513,4,)</f>
        <v>0.25</v>
      </c>
      <c r="H51" s="3">
        <f>VLOOKUP(B51,log_0331!$A$2:$E$513,5,)</f>
        <v>0.5</v>
      </c>
      <c r="I51" s="3">
        <f>IFERROR(VLOOKUP(B51,'0331_2차'!$A$2:$E$513,4,),"")</f>
        <v>0.27</v>
      </c>
      <c r="J51" s="3">
        <f>IFERROR(VLOOKUP(B51,'0331_2차'!$A$2:$E$513,5,),"")</f>
        <v>0.41</v>
      </c>
    </row>
    <row r="52" spans="2:10" x14ac:dyDescent="0.4">
      <c r="B52" s="3" t="s">
        <v>152</v>
      </c>
      <c r="C52" s="3"/>
      <c r="D52" s="3"/>
      <c r="E52" s="3">
        <v>0.32</v>
      </c>
      <c r="F52" s="3">
        <v>0.32</v>
      </c>
      <c r="G52" s="3">
        <f>VLOOKUP(B52,log_0331!$A$2:$E$513,4,)</f>
        <v>0</v>
      </c>
      <c r="H52" s="3">
        <f>VLOOKUP(B52,log_0331!$A$2:$E$513,5,)</f>
        <v>0</v>
      </c>
      <c r="I52" s="3">
        <f>IFERROR(VLOOKUP(B52,'0331_2차'!$A$2:$E$513,4,),"")</f>
        <v>0</v>
      </c>
      <c r="J52" s="3">
        <f>IFERROR(VLOOKUP(B52,'0331_2차'!$A$2:$E$513,5,),"")</f>
        <v>0</v>
      </c>
    </row>
    <row r="53" spans="2:10" x14ac:dyDescent="0.4">
      <c r="B53" s="3" t="s">
        <v>192</v>
      </c>
      <c r="C53" s="3">
        <v>0.06</v>
      </c>
      <c r="D53" s="3">
        <v>0.95</v>
      </c>
      <c r="E53" s="3">
        <v>0.02</v>
      </c>
      <c r="F53" s="3">
        <v>0.32</v>
      </c>
      <c r="G53" s="3">
        <f>VLOOKUP(B53,log_0331!$A$2:$E$513,4,)</f>
        <v>0.03</v>
      </c>
      <c r="H53" s="3">
        <f>VLOOKUP(B53,log_0331!$A$2:$E$513,5,)</f>
        <v>0.19</v>
      </c>
      <c r="I53" s="3">
        <f>IFERROR(VLOOKUP(B53,'0331_2차'!$A$2:$E$513,4,),"")</f>
        <v>0</v>
      </c>
      <c r="J53" s="3">
        <f>IFERROR(VLOOKUP(B53,'0331_2차'!$A$2:$E$513,5,),"")</f>
        <v>0</v>
      </c>
    </row>
    <row r="54" spans="2:10" x14ac:dyDescent="0.4">
      <c r="B54" s="3" t="s">
        <v>11</v>
      </c>
      <c r="C54" s="3">
        <v>0.23</v>
      </c>
      <c r="D54" s="3">
        <v>0.23</v>
      </c>
      <c r="E54" s="3">
        <v>0.01</v>
      </c>
      <c r="F54" s="3">
        <v>0.28999999999999998</v>
      </c>
      <c r="G54" s="3">
        <f>VLOOKUP(B54,log_0331!$A$2:$E$513,4,)</f>
        <v>0.01</v>
      </c>
      <c r="H54" s="3">
        <f>VLOOKUP(B54,log_0331!$A$2:$E$513,5,)</f>
        <v>0.22</v>
      </c>
      <c r="I54" s="3">
        <f>IFERROR(VLOOKUP(B54,'0331_2차'!$A$2:$E$513,4,),"")</f>
        <v>0.01</v>
      </c>
      <c r="J54" s="3">
        <f>IFERROR(VLOOKUP(B54,'0331_2차'!$A$2:$E$513,5,),"")</f>
        <v>1.18</v>
      </c>
    </row>
    <row r="55" spans="2:10" x14ac:dyDescent="0.4">
      <c r="B55" s="3" t="s">
        <v>180</v>
      </c>
      <c r="C55" s="3">
        <v>0.1</v>
      </c>
      <c r="D55" s="3">
        <v>0.2</v>
      </c>
      <c r="E55" s="3">
        <v>0.16</v>
      </c>
      <c r="F55" s="3">
        <v>0.27</v>
      </c>
      <c r="G55" s="3">
        <f>VLOOKUP(B55,log_0331!$A$2:$E$513,4,)</f>
        <v>0.15</v>
      </c>
      <c r="H55" s="3">
        <f>VLOOKUP(B55,log_0331!$A$2:$E$513,5,)</f>
        <v>0.19</v>
      </c>
      <c r="I55" s="3">
        <f>IFERROR(VLOOKUP(B55,'0331_2차'!$A$2:$E$513,4,),"")</f>
        <v>0</v>
      </c>
      <c r="J55" s="3">
        <f>IFERROR(VLOOKUP(B55,'0331_2차'!$A$2:$E$513,5,),"")</f>
        <v>0</v>
      </c>
    </row>
    <row r="56" spans="2:10" x14ac:dyDescent="0.4">
      <c r="B56" s="3" t="s">
        <v>252</v>
      </c>
      <c r="C56" s="3"/>
      <c r="D56" s="3"/>
      <c r="E56" s="3">
        <v>0.02</v>
      </c>
      <c r="F56" s="3">
        <v>0.27</v>
      </c>
      <c r="G56" s="3">
        <f>VLOOKUP(B56,log_0331!$A$2:$E$513,4,)</f>
        <v>0.02</v>
      </c>
      <c r="H56" s="3">
        <f>VLOOKUP(B56,log_0331!$A$2:$E$513,5,)</f>
        <v>0.19</v>
      </c>
      <c r="I56" s="3">
        <f>IFERROR(VLOOKUP(B56,'0331_2차'!$A$2:$E$513,4,),"")</f>
        <v>0</v>
      </c>
      <c r="J56" s="3">
        <f>IFERROR(VLOOKUP(B56,'0331_2차'!$A$2:$E$513,5,),"")</f>
        <v>0</v>
      </c>
    </row>
    <row r="57" spans="2:10" x14ac:dyDescent="0.4">
      <c r="B57" s="3" t="s">
        <v>206</v>
      </c>
      <c r="C57" s="3">
        <v>0.02</v>
      </c>
      <c r="D57" s="3">
        <v>0.38</v>
      </c>
      <c r="E57" s="3">
        <v>0.02</v>
      </c>
      <c r="F57" s="3">
        <v>0.27</v>
      </c>
      <c r="G57" s="3">
        <f>VLOOKUP(B57,log_0331!$A$2:$E$513,4,)</f>
        <v>0.02</v>
      </c>
      <c r="H57" s="3">
        <f>VLOOKUP(B57,log_0331!$A$2:$E$513,5,)</f>
        <v>0.34</v>
      </c>
      <c r="I57" s="3">
        <f>IFERROR(VLOOKUP(B57,'0331_2차'!$A$2:$E$513,4,),"")</f>
        <v>0</v>
      </c>
      <c r="J57" s="3">
        <f>IFERROR(VLOOKUP(B57,'0331_2차'!$A$2:$E$513,5,),"")</f>
        <v>0</v>
      </c>
    </row>
    <row r="58" spans="2:10" x14ac:dyDescent="0.4">
      <c r="B58" s="3" t="s">
        <v>10</v>
      </c>
      <c r="C58" s="3">
        <v>0.03</v>
      </c>
      <c r="D58" s="3">
        <v>0.3</v>
      </c>
      <c r="E58" s="3">
        <v>0.03</v>
      </c>
      <c r="F58" s="3">
        <v>0.27</v>
      </c>
      <c r="G58" s="3">
        <f>VLOOKUP(B58,log_0331!$A$2:$E$513,4,)</f>
        <v>0.04</v>
      </c>
      <c r="H58" s="3">
        <f>VLOOKUP(B58,log_0331!$A$2:$E$513,5,)</f>
        <v>0.19</v>
      </c>
      <c r="I58" s="3">
        <f>IFERROR(VLOOKUP(B58,'0331_2차'!$A$2:$E$513,4,),"")</f>
        <v>0.03</v>
      </c>
      <c r="J58" s="3">
        <f>IFERROR(VLOOKUP(B58,'0331_2차'!$A$2:$E$513,5,),"")</f>
        <v>0.1</v>
      </c>
    </row>
    <row r="59" spans="2:10" x14ac:dyDescent="0.4">
      <c r="B59" s="3" t="s">
        <v>8</v>
      </c>
      <c r="C59" s="3">
        <v>0.02</v>
      </c>
      <c r="D59" s="3">
        <v>0.11</v>
      </c>
      <c r="E59" s="3">
        <v>0.01</v>
      </c>
      <c r="F59" s="3">
        <v>0.27</v>
      </c>
      <c r="G59" s="3">
        <f>VLOOKUP(B59,log_0331!$A$2:$E$513,4,)</f>
        <v>0.02</v>
      </c>
      <c r="H59" s="3">
        <f>VLOOKUP(B59,log_0331!$A$2:$E$513,5,)</f>
        <v>0.11</v>
      </c>
      <c r="I59" s="3">
        <f>IFERROR(VLOOKUP(B59,'0331_2차'!$A$2:$E$513,4,),"")</f>
        <v>0.01</v>
      </c>
      <c r="J59" s="3">
        <f>IFERROR(VLOOKUP(B59,'0331_2차'!$A$2:$E$513,5,),"")</f>
        <v>0.2</v>
      </c>
    </row>
    <row r="60" spans="2:10" x14ac:dyDescent="0.4">
      <c r="B60" s="3" t="s">
        <v>94</v>
      </c>
      <c r="C60" s="3">
        <v>0.15</v>
      </c>
      <c r="D60" s="3">
        <v>0.18</v>
      </c>
      <c r="E60" s="3">
        <v>0.06</v>
      </c>
      <c r="F60" s="3">
        <v>0.26</v>
      </c>
      <c r="G60" s="3">
        <f>VLOOKUP(B60,log_0331!$A$2:$E$513,4,)</f>
        <v>0.1</v>
      </c>
      <c r="H60" s="3">
        <f>VLOOKUP(B60,log_0331!$A$2:$E$513,5,)</f>
        <v>0.17</v>
      </c>
      <c r="I60" s="3">
        <f>IFERROR(VLOOKUP(B60,'0331_2차'!$A$2:$E$513,4,),"")</f>
        <v>0.08</v>
      </c>
      <c r="J60" s="3">
        <f>IFERROR(VLOOKUP(B60,'0331_2차'!$A$2:$E$513,5,),"")</f>
        <v>0.1</v>
      </c>
    </row>
    <row r="61" spans="2:10" x14ac:dyDescent="0.4">
      <c r="B61" s="3" t="s">
        <v>167</v>
      </c>
      <c r="C61" s="3"/>
      <c r="D61" s="3"/>
      <c r="E61" s="3">
        <v>0.25</v>
      </c>
      <c r="F61" s="3">
        <v>0.25</v>
      </c>
      <c r="G61" s="3">
        <f>VLOOKUP(B61,log_0331!$A$2:$E$513,4,)</f>
        <v>0.23</v>
      </c>
      <c r="H61" s="3">
        <f>VLOOKUP(B61,log_0331!$A$2:$E$513,5,)</f>
        <v>0.73</v>
      </c>
      <c r="I61" s="3">
        <f>IFERROR(VLOOKUP(B61,'0331_2차'!$A$2:$E$513,4,),"")</f>
        <v>0.19</v>
      </c>
      <c r="J61" s="3">
        <f>IFERROR(VLOOKUP(B61,'0331_2차'!$A$2:$E$513,5,),"")</f>
        <v>0.19</v>
      </c>
    </row>
    <row r="62" spans="2:10" x14ac:dyDescent="0.4">
      <c r="B62" s="3" t="s">
        <v>179</v>
      </c>
      <c r="C62" s="3">
        <v>0.06</v>
      </c>
      <c r="D62" s="3">
        <v>0.11</v>
      </c>
      <c r="E62" s="3">
        <v>0.05</v>
      </c>
      <c r="F62" s="3">
        <v>0.24</v>
      </c>
      <c r="G62" s="3">
        <f>VLOOKUP(B62,log_0331!$A$2:$E$513,4,)</f>
        <v>0.05</v>
      </c>
      <c r="H62" s="3">
        <f>VLOOKUP(B62,log_0331!$A$2:$E$513,5,)</f>
        <v>0.18</v>
      </c>
      <c r="I62" s="3">
        <f>IFERROR(VLOOKUP(B62,'0331_2차'!$A$2:$E$513,4,),"")</f>
        <v>0</v>
      </c>
      <c r="J62" s="3">
        <f>IFERROR(VLOOKUP(B62,'0331_2차'!$A$2:$E$513,5,),"")</f>
        <v>0</v>
      </c>
    </row>
    <row r="63" spans="2:10" x14ac:dyDescent="0.4">
      <c r="B63" s="3" t="s">
        <v>160</v>
      </c>
      <c r="C63" s="3"/>
      <c r="D63" s="3"/>
      <c r="E63" s="3">
        <v>0.18</v>
      </c>
      <c r="F63" s="3">
        <v>0.23</v>
      </c>
      <c r="G63" s="3">
        <f>VLOOKUP(B63,log_0331!$A$2:$E$513,4,)</f>
        <v>0</v>
      </c>
      <c r="H63" s="3">
        <f>VLOOKUP(B63,log_0331!$A$2:$E$513,5,)</f>
        <v>0</v>
      </c>
      <c r="I63" s="3">
        <f>IFERROR(VLOOKUP(B63,'0331_2차'!$A$2:$E$513,4,),"")</f>
        <v>0.24</v>
      </c>
      <c r="J63" s="3">
        <f>IFERROR(VLOOKUP(B63,'0331_2차'!$A$2:$E$513,5,),"")</f>
        <v>0.39</v>
      </c>
    </row>
    <row r="64" spans="2:10" x14ac:dyDescent="0.4">
      <c r="B64" s="3" t="s">
        <v>233</v>
      </c>
      <c r="C64" s="3">
        <v>0.06</v>
      </c>
      <c r="D64" s="3">
        <v>0.12</v>
      </c>
      <c r="E64" s="3">
        <v>0.02</v>
      </c>
      <c r="F64" s="3">
        <v>0.23</v>
      </c>
      <c r="G64" s="3">
        <f>VLOOKUP(B64,log_0331!$A$2:$E$513,4,)</f>
        <v>0.02</v>
      </c>
      <c r="H64" s="3">
        <f>VLOOKUP(B64,log_0331!$A$2:$E$513,5,)</f>
        <v>0.03</v>
      </c>
      <c r="I64" s="3">
        <f>IFERROR(VLOOKUP(B64,'0331_2차'!$A$2:$E$513,4,),"")</f>
        <v>0</v>
      </c>
      <c r="J64" s="3">
        <f>IFERROR(VLOOKUP(B64,'0331_2차'!$A$2:$E$513,5,),"")</f>
        <v>0</v>
      </c>
    </row>
    <row r="65" spans="2:10" x14ac:dyDescent="0.4">
      <c r="B65" s="3" t="s">
        <v>33</v>
      </c>
      <c r="C65" s="3">
        <v>0.03</v>
      </c>
      <c r="D65" s="3">
        <v>0.37</v>
      </c>
      <c r="E65" s="3">
        <v>0.03</v>
      </c>
      <c r="F65" s="3">
        <v>0.22</v>
      </c>
      <c r="G65" s="3">
        <f>VLOOKUP(B65,log_0331!$A$2:$E$513,4,)</f>
        <v>0</v>
      </c>
      <c r="H65" s="3">
        <f>VLOOKUP(B65,log_0331!$A$2:$E$513,5,)</f>
        <v>0</v>
      </c>
      <c r="I65" s="3">
        <f>IFERROR(VLOOKUP(B65,'0331_2차'!$A$2:$E$513,4,),"")</f>
        <v>0.02</v>
      </c>
      <c r="J65" s="3">
        <f>IFERROR(VLOOKUP(B65,'0331_2차'!$A$2:$E$513,5,),"")</f>
        <v>0.7</v>
      </c>
    </row>
    <row r="66" spans="2:10" x14ac:dyDescent="0.4">
      <c r="B66" s="3" t="s">
        <v>249</v>
      </c>
      <c r="C66" s="3"/>
      <c r="D66" s="3"/>
      <c r="E66" s="3">
        <v>0.01</v>
      </c>
      <c r="F66" s="3">
        <v>0.22</v>
      </c>
      <c r="G66" s="3">
        <f>VLOOKUP(B66,log_0331!$A$2:$E$513,4,)</f>
        <v>0</v>
      </c>
      <c r="H66" s="3">
        <f>VLOOKUP(B66,log_0331!$A$2:$E$513,5,)</f>
        <v>0</v>
      </c>
      <c r="I66" s="3">
        <f>IFERROR(VLOOKUP(B66,'0331_2차'!$A$2:$E$513,4,),"")</f>
        <v>0</v>
      </c>
      <c r="J66" s="3">
        <f>IFERROR(VLOOKUP(B66,'0331_2차'!$A$2:$E$513,5,),"")</f>
        <v>0</v>
      </c>
    </row>
    <row r="67" spans="2:10" x14ac:dyDescent="0.4">
      <c r="B67" s="3" t="s">
        <v>189</v>
      </c>
      <c r="C67" s="3">
        <v>7.0000000000000007E-2</v>
      </c>
      <c r="D67" s="3">
        <v>0.4</v>
      </c>
      <c r="E67" s="3">
        <v>0.05</v>
      </c>
      <c r="F67" s="3">
        <v>0.21</v>
      </c>
      <c r="G67" s="3">
        <f>VLOOKUP(B67,log_0331!$A$2:$E$513,4,)</f>
        <v>0.05</v>
      </c>
      <c r="H67" s="3">
        <f>VLOOKUP(B67,log_0331!$A$2:$E$513,5,)</f>
        <v>0.21</v>
      </c>
      <c r="I67" s="3">
        <f>IFERROR(VLOOKUP(B67,'0331_2차'!$A$2:$E$513,4,),"")</f>
        <v>0</v>
      </c>
      <c r="J67" s="3">
        <f>IFERROR(VLOOKUP(B67,'0331_2차'!$A$2:$E$513,5,),"")</f>
        <v>0</v>
      </c>
    </row>
    <row r="68" spans="2:10" x14ac:dyDescent="0.4">
      <c r="B68" s="3" t="s">
        <v>9</v>
      </c>
      <c r="C68" s="3">
        <v>0.03</v>
      </c>
      <c r="D68" s="3">
        <v>0.16</v>
      </c>
      <c r="E68" s="3">
        <v>0.02</v>
      </c>
      <c r="F68" s="3">
        <v>0.2</v>
      </c>
      <c r="G68" s="3">
        <f>VLOOKUP(B68,log_0331!$A$2:$E$513,4,)</f>
        <v>0.02</v>
      </c>
      <c r="H68" s="3">
        <f>VLOOKUP(B68,log_0331!$A$2:$E$513,5,)</f>
        <v>0.19</v>
      </c>
      <c r="I68" s="3">
        <f>IFERROR(VLOOKUP(B68,'0331_2차'!$A$2:$E$513,4,),"")</f>
        <v>0.02</v>
      </c>
      <c r="J68" s="3">
        <f>IFERROR(VLOOKUP(B68,'0331_2차'!$A$2:$E$513,5,),"")</f>
        <v>0.36</v>
      </c>
    </row>
    <row r="69" spans="2:10" x14ac:dyDescent="0.4">
      <c r="B69" s="3" t="s">
        <v>91</v>
      </c>
      <c r="C69" s="3">
        <v>0.02</v>
      </c>
      <c r="D69" s="3">
        <v>0.12</v>
      </c>
      <c r="E69" s="3">
        <v>0.01</v>
      </c>
      <c r="F69" s="3">
        <v>0.2</v>
      </c>
      <c r="G69" s="3">
        <f>VLOOKUP(B69,log_0331!$A$2:$E$513,4,)</f>
        <v>0.02</v>
      </c>
      <c r="H69" s="3">
        <f>VLOOKUP(B69,log_0331!$A$2:$E$513,5,)</f>
        <v>7.0000000000000007E-2</v>
      </c>
      <c r="I69" s="3">
        <f>IFERROR(VLOOKUP(B69,'0331_2차'!$A$2:$E$513,4,),"")</f>
        <v>0.01</v>
      </c>
      <c r="J69" s="3">
        <f>IFERROR(VLOOKUP(B69,'0331_2차'!$A$2:$E$513,5,),"")</f>
        <v>7.0000000000000007E-2</v>
      </c>
    </row>
    <row r="70" spans="2:10" x14ac:dyDescent="0.4">
      <c r="B70" s="3" t="s">
        <v>186</v>
      </c>
      <c r="C70" s="3">
        <v>0.02</v>
      </c>
      <c r="D70" s="3">
        <v>2.13</v>
      </c>
      <c r="E70" s="3">
        <v>0.01</v>
      </c>
      <c r="F70" s="3">
        <v>0.19</v>
      </c>
      <c r="G70" s="3">
        <f>VLOOKUP(B70,log_0331!$A$2:$E$513,4,)</f>
        <v>0.02</v>
      </c>
      <c r="H70" s="3">
        <f>VLOOKUP(B70,log_0331!$A$2:$E$513,5,)</f>
        <v>0.08</v>
      </c>
      <c r="I70" s="3">
        <f>IFERROR(VLOOKUP(B70,'0331_2차'!$A$2:$E$513,4,),"")</f>
        <v>0</v>
      </c>
      <c r="J70" s="3">
        <f>IFERROR(VLOOKUP(B70,'0331_2차'!$A$2:$E$513,5,),"")</f>
        <v>0</v>
      </c>
    </row>
    <row r="71" spans="2:10" x14ac:dyDescent="0.4">
      <c r="B71" s="3" t="s">
        <v>259</v>
      </c>
      <c r="C71" s="3"/>
      <c r="D71" s="3"/>
      <c r="E71" s="3">
        <v>0.19</v>
      </c>
      <c r="F71" s="3">
        <v>0.19</v>
      </c>
      <c r="G71" s="3">
        <f>VLOOKUP(B71,log_0331!$A$2:$E$513,4,)</f>
        <v>0.17</v>
      </c>
      <c r="H71" s="3">
        <f>VLOOKUP(B71,log_0331!$A$2:$E$513,5,)</f>
        <v>0.18</v>
      </c>
      <c r="I71" s="3">
        <f>IFERROR(VLOOKUP(B71,'0331_2차'!$A$2:$E$513,4,),"")</f>
        <v>0</v>
      </c>
      <c r="J71" s="3">
        <f>IFERROR(VLOOKUP(B71,'0331_2차'!$A$2:$E$513,5,),"")</f>
        <v>0</v>
      </c>
    </row>
    <row r="72" spans="2:10" x14ac:dyDescent="0.4">
      <c r="B72" s="3" t="s">
        <v>85</v>
      </c>
      <c r="C72" s="3">
        <v>0.04</v>
      </c>
      <c r="D72" s="3">
        <v>0.19</v>
      </c>
      <c r="E72" s="3">
        <v>0.03</v>
      </c>
      <c r="F72" s="3">
        <v>0.19</v>
      </c>
      <c r="G72" s="3">
        <f>VLOOKUP(B72,log_0331!$A$2:$E$513,4,)</f>
        <v>0.03</v>
      </c>
      <c r="H72" s="3">
        <f>VLOOKUP(B72,log_0331!$A$2:$E$513,5,)</f>
        <v>2.4500000000000002</v>
      </c>
      <c r="I72" s="3">
        <f>IFERROR(VLOOKUP(B72,'0331_2차'!$A$2:$E$513,4,),"")</f>
        <v>0.03</v>
      </c>
      <c r="J72" s="3">
        <f>IFERROR(VLOOKUP(B72,'0331_2차'!$A$2:$E$513,5,),"")</f>
        <v>0.72</v>
      </c>
    </row>
    <row r="73" spans="2:10" x14ac:dyDescent="0.4">
      <c r="B73" s="3" t="s">
        <v>184</v>
      </c>
      <c r="C73" s="3">
        <v>0.06</v>
      </c>
      <c r="D73" s="3">
        <v>0.28999999999999998</v>
      </c>
      <c r="E73" s="3">
        <v>0.04</v>
      </c>
      <c r="F73" s="3">
        <v>0.19</v>
      </c>
      <c r="G73" s="3">
        <f>VLOOKUP(B73,log_0331!$A$2:$E$513,4,)</f>
        <v>0.04</v>
      </c>
      <c r="H73" s="3">
        <f>VLOOKUP(B73,log_0331!$A$2:$E$513,5,)</f>
        <v>0.2</v>
      </c>
      <c r="I73" s="3">
        <f>IFERROR(VLOOKUP(B73,'0331_2차'!$A$2:$E$513,4,),"")</f>
        <v>0</v>
      </c>
      <c r="J73" s="3">
        <f>IFERROR(VLOOKUP(B73,'0331_2차'!$A$2:$E$513,5,),"")</f>
        <v>0</v>
      </c>
    </row>
    <row r="74" spans="2:10" x14ac:dyDescent="0.4">
      <c r="B74" s="3" t="s">
        <v>7</v>
      </c>
      <c r="C74" s="3">
        <v>0.01</v>
      </c>
      <c r="D74" s="3">
        <v>0.11</v>
      </c>
      <c r="E74" s="3">
        <v>0.01</v>
      </c>
      <c r="F74" s="3">
        <v>0.19</v>
      </c>
      <c r="G74" s="3">
        <f>VLOOKUP(B74,log_0331!$A$2:$E$513,4,)</f>
        <v>0.02</v>
      </c>
      <c r="H74" s="3">
        <f>VLOOKUP(B74,log_0331!$A$2:$E$513,5,)</f>
        <v>0.09</v>
      </c>
      <c r="I74" s="3">
        <f>IFERROR(VLOOKUP(B74,'0331_2차'!$A$2:$E$513,4,),"")</f>
        <v>0.01</v>
      </c>
      <c r="J74" s="3">
        <f>IFERROR(VLOOKUP(B74,'0331_2차'!$A$2:$E$513,5,),"")</f>
        <v>0.11</v>
      </c>
    </row>
    <row r="75" spans="2:10" x14ac:dyDescent="0.4">
      <c r="B75" s="3" t="s">
        <v>84</v>
      </c>
      <c r="C75" s="3">
        <v>0.79</v>
      </c>
      <c r="D75" s="3">
        <v>0.79</v>
      </c>
      <c r="E75" s="3">
        <v>0.18</v>
      </c>
      <c r="F75" s="3">
        <v>0.18</v>
      </c>
      <c r="G75" s="3">
        <f>VLOOKUP(B75,log_0331!$A$2:$E$513,4,)</f>
        <v>0.24</v>
      </c>
      <c r="H75" s="3">
        <f>VLOOKUP(B75,log_0331!$A$2:$E$513,5,)</f>
        <v>0.5</v>
      </c>
      <c r="I75" s="3">
        <f>IFERROR(VLOOKUP(B75,'0331_2차'!$A$2:$E$513,4,),"")</f>
        <v>0.24</v>
      </c>
      <c r="J75" s="3">
        <f>IFERROR(VLOOKUP(B75,'0331_2차'!$A$2:$E$513,5,),"")</f>
        <v>0.49</v>
      </c>
    </row>
    <row r="76" spans="2:10" x14ac:dyDescent="0.4">
      <c r="B76" s="3" t="s">
        <v>250</v>
      </c>
      <c r="C76" s="3"/>
      <c r="D76" s="3"/>
      <c r="E76" s="3">
        <v>0.01</v>
      </c>
      <c r="F76" s="3">
        <v>0.17</v>
      </c>
      <c r="G76" s="3">
        <f>VLOOKUP(B76,log_0331!$A$2:$E$513,4,)</f>
        <v>0</v>
      </c>
      <c r="H76" s="3">
        <f>VLOOKUP(B76,log_0331!$A$2:$E$513,5,)</f>
        <v>0</v>
      </c>
      <c r="I76" s="3">
        <f>IFERROR(VLOOKUP(B76,'0331_2차'!$A$2:$E$513,4,),"")</f>
        <v>0</v>
      </c>
      <c r="J76" s="3">
        <f>IFERROR(VLOOKUP(B76,'0331_2차'!$A$2:$E$513,5,),"")</f>
        <v>0</v>
      </c>
    </row>
    <row r="77" spans="2:10" x14ac:dyDescent="0.4">
      <c r="B77" s="3" t="s">
        <v>21</v>
      </c>
      <c r="C77" s="3">
        <v>0.02</v>
      </c>
      <c r="D77" s="3">
        <v>0.05</v>
      </c>
      <c r="E77" s="3">
        <v>0.02</v>
      </c>
      <c r="F77" s="3">
        <v>0.17</v>
      </c>
      <c r="G77" s="3">
        <f>VLOOKUP(B77,log_0331!$A$2:$E$513,4,)</f>
        <v>0.03</v>
      </c>
      <c r="H77" s="3">
        <f>VLOOKUP(B77,log_0331!$A$2:$E$513,5,)</f>
        <v>0.11</v>
      </c>
      <c r="I77" s="3">
        <f>IFERROR(VLOOKUP(B77,'0331_2차'!$A$2:$E$513,4,),"")</f>
        <v>0.02</v>
      </c>
      <c r="J77" s="3">
        <f>IFERROR(VLOOKUP(B77,'0331_2차'!$A$2:$E$513,5,),"")</f>
        <v>0.1</v>
      </c>
    </row>
    <row r="78" spans="2:10" x14ac:dyDescent="0.4">
      <c r="B78" s="3" t="s">
        <v>182</v>
      </c>
      <c r="C78" s="3">
        <v>0.01</v>
      </c>
      <c r="D78" s="3">
        <v>0.09</v>
      </c>
      <c r="E78" s="3">
        <v>0.01</v>
      </c>
      <c r="F78" s="3">
        <v>0.17</v>
      </c>
      <c r="G78" s="3">
        <f>VLOOKUP(B78,log_0331!$A$2:$E$513,4,)</f>
        <v>0.01</v>
      </c>
      <c r="H78" s="3">
        <f>VLOOKUP(B78,log_0331!$A$2:$E$513,5,)</f>
        <v>0.09</v>
      </c>
      <c r="I78" s="3">
        <f>IFERROR(VLOOKUP(B78,'0331_2차'!$A$2:$E$513,4,),"")</f>
        <v>0</v>
      </c>
      <c r="J78" s="3">
        <f>IFERROR(VLOOKUP(B78,'0331_2차'!$A$2:$E$513,5,),"")</f>
        <v>0</v>
      </c>
    </row>
    <row r="79" spans="2:10" x14ac:dyDescent="0.4">
      <c r="B79" s="3" t="s">
        <v>295</v>
      </c>
      <c r="C79" s="3"/>
      <c r="D79" s="3"/>
      <c r="E79" s="3">
        <v>0.16</v>
      </c>
      <c r="F79" s="3">
        <v>0.16</v>
      </c>
      <c r="G79" s="3">
        <f>VLOOKUP(B79,log_0331!$A$2:$E$513,4,)</f>
        <v>0</v>
      </c>
      <c r="H79" s="3">
        <f>VLOOKUP(B79,log_0331!$A$2:$E$513,5,)</f>
        <v>0</v>
      </c>
      <c r="I79" s="3">
        <f>IFERROR(VLOOKUP(B79,'0331_2차'!$A$2:$E$513,4,),"")</f>
        <v>0</v>
      </c>
      <c r="J79" s="3">
        <f>IFERROR(VLOOKUP(B79,'0331_2차'!$A$2:$E$513,5,),"")</f>
        <v>0</v>
      </c>
    </row>
    <row r="80" spans="2:10" x14ac:dyDescent="0.4">
      <c r="B80" s="3" t="s">
        <v>89</v>
      </c>
      <c r="C80" s="3">
        <v>0.01</v>
      </c>
      <c r="D80" s="3">
        <v>0.2</v>
      </c>
      <c r="E80" s="3">
        <v>0.01</v>
      </c>
      <c r="F80" s="3">
        <v>0.16</v>
      </c>
      <c r="G80" s="3">
        <f>VLOOKUP(B80,log_0331!$A$2:$E$513,4,)</f>
        <v>0.01</v>
      </c>
      <c r="H80" s="3">
        <f>VLOOKUP(B80,log_0331!$A$2:$E$513,5,)</f>
        <v>0.33</v>
      </c>
      <c r="I80" s="3">
        <f>IFERROR(VLOOKUP(B80,'0331_2차'!$A$2:$E$513,4,),"")</f>
        <v>0.01</v>
      </c>
      <c r="J80" s="3">
        <f>IFERROR(VLOOKUP(B80,'0331_2차'!$A$2:$E$513,5,),"")</f>
        <v>0.33</v>
      </c>
    </row>
    <row r="81" spans="2:10" x14ac:dyDescent="0.4">
      <c r="B81" s="3" t="s">
        <v>20</v>
      </c>
      <c r="C81" s="3">
        <v>0.02</v>
      </c>
      <c r="D81" s="3">
        <v>0.51</v>
      </c>
      <c r="E81" s="3">
        <v>0.14000000000000001</v>
      </c>
      <c r="F81" s="3">
        <v>0.16</v>
      </c>
      <c r="G81" s="3">
        <f>VLOOKUP(B81,log_0331!$A$2:$E$513,4,)</f>
        <v>0.14000000000000001</v>
      </c>
      <c r="H81" s="3">
        <f>VLOOKUP(B81,log_0331!$A$2:$E$513,5,)</f>
        <v>0.18</v>
      </c>
      <c r="I81" s="3">
        <f>IFERROR(VLOOKUP(B81,'0331_2차'!$A$2:$E$513,4,),"")</f>
        <v>0.16</v>
      </c>
      <c r="J81" s="3">
        <f>IFERROR(VLOOKUP(B81,'0331_2차'!$A$2:$E$513,5,),"")</f>
        <v>0.36</v>
      </c>
    </row>
    <row r="82" spans="2:10" x14ac:dyDescent="0.4">
      <c r="B82" s="3" t="s">
        <v>101</v>
      </c>
      <c r="C82" s="3">
        <v>7.0000000000000007E-2</v>
      </c>
      <c r="D82" s="3">
        <v>7.0000000000000007E-2</v>
      </c>
      <c r="E82" s="3">
        <v>0.03</v>
      </c>
      <c r="F82" s="3">
        <v>0.15</v>
      </c>
      <c r="G82" s="3">
        <f>VLOOKUP(B82,log_0331!$A$2:$E$513,4,)</f>
        <v>0.04</v>
      </c>
      <c r="H82" s="3">
        <f>VLOOKUP(B82,log_0331!$A$2:$E$513,5,)</f>
        <v>0.06</v>
      </c>
      <c r="I82" s="3">
        <f>IFERROR(VLOOKUP(B82,'0331_2차'!$A$2:$E$513,4,),"")</f>
        <v>0.04</v>
      </c>
      <c r="J82" s="3">
        <f>IFERROR(VLOOKUP(B82,'0331_2차'!$A$2:$E$513,5,),"")</f>
        <v>0.2</v>
      </c>
    </row>
    <row r="83" spans="2:10" x14ac:dyDescent="0.4">
      <c r="B83" s="3" t="s">
        <v>38</v>
      </c>
      <c r="C83" s="3">
        <v>0.06</v>
      </c>
      <c r="D83" s="3">
        <v>0.15</v>
      </c>
      <c r="E83" s="3">
        <v>0.08</v>
      </c>
      <c r="F83" s="3">
        <v>0.15</v>
      </c>
      <c r="G83" s="3">
        <f>VLOOKUP(B83,log_0331!$A$2:$E$513,4,)</f>
        <v>0</v>
      </c>
      <c r="H83" s="3">
        <f>VLOOKUP(B83,log_0331!$A$2:$E$513,5,)</f>
        <v>0</v>
      </c>
      <c r="I83" s="3">
        <f>IFERROR(VLOOKUP(B83,'0331_2차'!$A$2:$E$513,4,),"")</f>
        <v>0.08</v>
      </c>
      <c r="J83" s="3">
        <f>IFERROR(VLOOKUP(B83,'0331_2차'!$A$2:$E$513,5,),"")</f>
        <v>0.44</v>
      </c>
    </row>
    <row r="84" spans="2:10" x14ac:dyDescent="0.4">
      <c r="B84" s="3" t="s">
        <v>41</v>
      </c>
      <c r="C84" s="3">
        <v>0.05</v>
      </c>
      <c r="D84" s="3">
        <v>0.55000000000000004</v>
      </c>
      <c r="E84" s="3">
        <v>0.08</v>
      </c>
      <c r="F84" s="3">
        <v>0.14000000000000001</v>
      </c>
      <c r="G84" s="3">
        <f>VLOOKUP(B84,log_0331!$A$2:$E$513,4,)</f>
        <v>0.06</v>
      </c>
      <c r="H84" s="3">
        <f>VLOOKUP(B84,log_0331!$A$2:$E$513,5,)</f>
        <v>0.1</v>
      </c>
      <c r="I84" s="3">
        <f>IFERROR(VLOOKUP(B84,'0331_2차'!$A$2:$E$513,4,),"")</f>
        <v>0.04</v>
      </c>
      <c r="J84" s="3">
        <f>IFERROR(VLOOKUP(B84,'0331_2차'!$A$2:$E$513,5,),"")</f>
        <v>0.17</v>
      </c>
    </row>
    <row r="85" spans="2:10" x14ac:dyDescent="0.4">
      <c r="B85" s="3" t="s">
        <v>90</v>
      </c>
      <c r="C85" s="3">
        <v>0.03</v>
      </c>
      <c r="D85" s="3">
        <v>0.15</v>
      </c>
      <c r="E85" s="3">
        <v>0.03</v>
      </c>
      <c r="F85" s="3">
        <v>0.14000000000000001</v>
      </c>
      <c r="G85" s="3">
        <f>VLOOKUP(B85,log_0331!$A$2:$E$513,4,)</f>
        <v>0.03</v>
      </c>
      <c r="H85" s="3">
        <f>VLOOKUP(B85,log_0331!$A$2:$E$513,5,)</f>
        <v>0.15</v>
      </c>
      <c r="I85" s="3">
        <f>IFERROR(VLOOKUP(B85,'0331_2차'!$A$2:$E$513,4,),"")</f>
        <v>0.03</v>
      </c>
      <c r="J85" s="3">
        <f>IFERROR(VLOOKUP(B85,'0331_2차'!$A$2:$E$513,5,),"")</f>
        <v>0.12</v>
      </c>
    </row>
    <row r="86" spans="2:10" x14ac:dyDescent="0.4">
      <c r="B86" s="3" t="s">
        <v>102</v>
      </c>
      <c r="C86" s="3">
        <v>7.0000000000000007E-2</v>
      </c>
      <c r="D86" s="3">
        <v>7.0000000000000007E-2</v>
      </c>
      <c r="E86" s="3">
        <v>0.03</v>
      </c>
      <c r="F86" s="3">
        <v>0.14000000000000001</v>
      </c>
      <c r="G86" s="3">
        <f>VLOOKUP(B86,log_0331!$A$2:$E$513,4,)</f>
        <v>0.03</v>
      </c>
      <c r="H86" s="3">
        <f>VLOOKUP(B86,log_0331!$A$2:$E$513,5,)</f>
        <v>0.15</v>
      </c>
      <c r="I86" s="3">
        <f>IFERROR(VLOOKUP(B86,'0331_2차'!$A$2:$E$513,4,),"")</f>
        <v>0.03</v>
      </c>
      <c r="J86" s="3">
        <f>IFERROR(VLOOKUP(B86,'0331_2차'!$A$2:$E$513,5,),"")</f>
        <v>0.36</v>
      </c>
    </row>
    <row r="87" spans="2:10" x14ac:dyDescent="0.4">
      <c r="B87" s="3" t="s">
        <v>86</v>
      </c>
      <c r="C87" s="3">
        <v>0.2</v>
      </c>
      <c r="D87" s="3">
        <v>0.31</v>
      </c>
      <c r="E87" s="3">
        <v>0.12</v>
      </c>
      <c r="F87" s="3">
        <v>0.13</v>
      </c>
      <c r="G87" s="3">
        <f>VLOOKUP(B87,log_0331!$A$2:$E$513,4,)</f>
        <v>0.13</v>
      </c>
      <c r="H87" s="3">
        <f>VLOOKUP(B87,log_0331!$A$2:$E$513,5,)</f>
        <v>0.2</v>
      </c>
      <c r="I87" s="3">
        <f>IFERROR(VLOOKUP(B87,'0331_2차'!$A$2:$E$513,4,),"")</f>
        <v>0.11</v>
      </c>
      <c r="J87" s="3">
        <f>IFERROR(VLOOKUP(B87,'0331_2차'!$A$2:$E$513,5,),"")</f>
        <v>0.31</v>
      </c>
    </row>
    <row r="88" spans="2:10" x14ac:dyDescent="0.4">
      <c r="B88" s="3" t="s">
        <v>1</v>
      </c>
      <c r="C88" s="3">
        <v>0.05</v>
      </c>
      <c r="D88" s="3">
        <v>0.51</v>
      </c>
      <c r="E88" s="3">
        <v>0.03</v>
      </c>
      <c r="F88" s="3">
        <v>0.13</v>
      </c>
      <c r="G88" s="3">
        <f>VLOOKUP(B88,log_0331!$A$2:$E$513,4,)</f>
        <v>0.04</v>
      </c>
      <c r="H88" s="3">
        <f>VLOOKUP(B88,log_0331!$A$2:$E$513,5,)</f>
        <v>0.12</v>
      </c>
      <c r="I88" s="3">
        <f>IFERROR(VLOOKUP(B88,'0331_2차'!$A$2:$E$513,4,),"")</f>
        <v>0</v>
      </c>
      <c r="J88" s="3">
        <f>IFERROR(VLOOKUP(B88,'0331_2차'!$A$2:$E$513,5,),"")</f>
        <v>0</v>
      </c>
    </row>
    <row r="89" spans="2:10" x14ac:dyDescent="0.4">
      <c r="B89" s="3" t="s">
        <v>37</v>
      </c>
      <c r="C89" s="3">
        <v>0.02</v>
      </c>
      <c r="D89" s="3">
        <v>0.08</v>
      </c>
      <c r="E89" s="3">
        <v>0.01</v>
      </c>
      <c r="F89" s="3">
        <v>0.12</v>
      </c>
      <c r="G89" s="3">
        <f>VLOOKUP(B89,log_0331!$A$2:$E$513,4,)</f>
        <v>0</v>
      </c>
      <c r="H89" s="3">
        <f>VLOOKUP(B89,log_0331!$A$2:$E$513,5,)</f>
        <v>0</v>
      </c>
      <c r="I89" s="3">
        <f>IFERROR(VLOOKUP(B89,'0331_2차'!$A$2:$E$513,4,),"")</f>
        <v>0.01</v>
      </c>
      <c r="J89" s="3">
        <f>IFERROR(VLOOKUP(B89,'0331_2차'!$A$2:$E$513,5,),"")</f>
        <v>7.0000000000000007E-2</v>
      </c>
    </row>
    <row r="90" spans="2:10" x14ac:dyDescent="0.4">
      <c r="B90" s="3" t="s">
        <v>291</v>
      </c>
      <c r="C90" s="3"/>
      <c r="D90" s="3"/>
      <c r="E90" s="3">
        <v>0.04</v>
      </c>
      <c r="F90" s="3">
        <v>0.12</v>
      </c>
      <c r="G90" s="3">
        <f>VLOOKUP(B90,log_0331!$A$2:$E$513,4,)</f>
        <v>0</v>
      </c>
      <c r="H90" s="3">
        <f>VLOOKUP(B90,log_0331!$A$2:$E$513,5,)</f>
        <v>0</v>
      </c>
      <c r="I90" s="3">
        <f>IFERROR(VLOOKUP(B90,'0331_2차'!$A$2:$E$513,4,),"")</f>
        <v>0</v>
      </c>
      <c r="J90" s="3">
        <f>IFERROR(VLOOKUP(B90,'0331_2차'!$A$2:$E$513,5,),"")</f>
        <v>0</v>
      </c>
    </row>
    <row r="91" spans="2:10" x14ac:dyDescent="0.4">
      <c r="B91" s="3" t="s">
        <v>162</v>
      </c>
      <c r="C91" s="3"/>
      <c r="D91" s="3"/>
      <c r="E91" s="3">
        <v>0.01</v>
      </c>
      <c r="F91" s="3">
        <v>0.11</v>
      </c>
      <c r="G91" s="3">
        <f>VLOOKUP(B91,log_0331!$A$2:$E$513,4,)</f>
        <v>0.01</v>
      </c>
      <c r="H91" s="3">
        <f>VLOOKUP(B91,log_0331!$A$2:$E$513,5,)</f>
        <v>0.23</v>
      </c>
      <c r="I91" s="3">
        <f>IFERROR(VLOOKUP(B91,'0331_2차'!$A$2:$E$513,4,),"")</f>
        <v>0.01</v>
      </c>
      <c r="J91" s="3">
        <f>IFERROR(VLOOKUP(B91,'0331_2차'!$A$2:$E$513,5,),"")</f>
        <v>0.23</v>
      </c>
    </row>
    <row r="92" spans="2:10" x14ac:dyDescent="0.4">
      <c r="B92" s="3" t="s">
        <v>187</v>
      </c>
      <c r="C92" s="3">
        <v>0.05</v>
      </c>
      <c r="D92" s="3">
        <v>0.15</v>
      </c>
      <c r="E92" s="3">
        <v>0.02</v>
      </c>
      <c r="F92" s="3">
        <v>0.1</v>
      </c>
      <c r="G92" s="3">
        <f>VLOOKUP(B92,log_0331!$A$2:$E$513,4,)</f>
        <v>0.06</v>
      </c>
      <c r="H92" s="3">
        <f>VLOOKUP(B92,log_0331!$A$2:$E$513,5,)</f>
        <v>0.11</v>
      </c>
      <c r="I92" s="3">
        <f>IFERROR(VLOOKUP(B92,'0331_2차'!$A$2:$E$513,4,),"")</f>
        <v>0</v>
      </c>
      <c r="J92" s="3">
        <f>IFERROR(VLOOKUP(B92,'0331_2차'!$A$2:$E$513,5,),"")</f>
        <v>0</v>
      </c>
    </row>
    <row r="93" spans="2:10" x14ac:dyDescent="0.4">
      <c r="B93" s="3" t="s">
        <v>173</v>
      </c>
      <c r="C93" s="3"/>
      <c r="D93" s="3"/>
      <c r="E93" s="3">
        <v>0.1</v>
      </c>
      <c r="F93" s="3">
        <v>0.1</v>
      </c>
      <c r="G93" s="3">
        <f>VLOOKUP(B93,log_0331!$A$2:$E$513,4,)</f>
        <v>0.11</v>
      </c>
      <c r="H93" s="3">
        <f>VLOOKUP(B93,log_0331!$A$2:$E$513,5,)</f>
        <v>0.15</v>
      </c>
      <c r="I93" s="3">
        <f>IFERROR(VLOOKUP(B93,'0331_2차'!$A$2:$E$513,4,),"")</f>
        <v>0.14000000000000001</v>
      </c>
      <c r="J93" s="3">
        <f>IFERROR(VLOOKUP(B93,'0331_2차'!$A$2:$E$513,5,),"")</f>
        <v>0.14000000000000001</v>
      </c>
    </row>
    <row r="94" spans="2:10" x14ac:dyDescent="0.4">
      <c r="B94" s="3" t="s">
        <v>258</v>
      </c>
      <c r="C94" s="3"/>
      <c r="D94" s="3"/>
      <c r="E94" s="3">
        <v>0.1</v>
      </c>
      <c r="F94" s="3">
        <v>0.1</v>
      </c>
      <c r="G94" s="3">
        <f>VLOOKUP(B94,log_0331!$A$2:$E$513,4,)</f>
        <v>0.14000000000000001</v>
      </c>
      <c r="H94" s="3">
        <f>VLOOKUP(B94,log_0331!$A$2:$E$513,5,)</f>
        <v>0.28999999999999998</v>
      </c>
      <c r="I94" s="3">
        <f>IFERROR(VLOOKUP(B94,'0331_2차'!$A$2:$E$513,4,),"")</f>
        <v>0</v>
      </c>
      <c r="J94" s="3">
        <f>IFERROR(VLOOKUP(B94,'0331_2차'!$A$2:$E$513,5,),"")</f>
        <v>0</v>
      </c>
    </row>
    <row r="95" spans="2:10" x14ac:dyDescent="0.4">
      <c r="B95" s="3" t="s">
        <v>16</v>
      </c>
      <c r="C95" s="3">
        <v>0.03</v>
      </c>
      <c r="D95" s="3">
        <v>0.57999999999999996</v>
      </c>
      <c r="E95" s="3">
        <v>7.0000000000000007E-2</v>
      </c>
      <c r="F95" s="3">
        <v>0.1</v>
      </c>
      <c r="G95" s="3">
        <f>VLOOKUP(B95,log_0331!$A$2:$E$513,4,)</f>
        <v>0.03</v>
      </c>
      <c r="H95" s="3">
        <f>VLOOKUP(B95,log_0331!$A$2:$E$513,5,)</f>
        <v>0.11</v>
      </c>
      <c r="I95" s="3">
        <f>IFERROR(VLOOKUP(B95,'0331_2차'!$A$2:$E$513,4,),"")</f>
        <v>0</v>
      </c>
      <c r="J95" s="3">
        <f>IFERROR(VLOOKUP(B95,'0331_2차'!$A$2:$E$513,5,),"")</f>
        <v>0</v>
      </c>
    </row>
    <row r="96" spans="2:10" x14ac:dyDescent="0.4">
      <c r="B96" s="3" t="s">
        <v>2</v>
      </c>
      <c r="C96" s="3">
        <v>0.03</v>
      </c>
      <c r="D96" s="3">
        <v>0.16</v>
      </c>
      <c r="E96" s="3">
        <v>0.03</v>
      </c>
      <c r="F96" s="3">
        <v>0.1</v>
      </c>
      <c r="G96" s="3">
        <f>VLOOKUP(B96,log_0331!$A$2:$E$513,4,)</f>
        <v>0.03</v>
      </c>
      <c r="H96" s="3">
        <f>VLOOKUP(B96,log_0331!$A$2:$E$513,5,)</f>
        <v>0.08</v>
      </c>
      <c r="I96" s="3">
        <f>IFERROR(VLOOKUP(B96,'0331_2차'!$A$2:$E$513,4,),"")</f>
        <v>0.03</v>
      </c>
      <c r="J96" s="3">
        <f>IFERROR(VLOOKUP(B96,'0331_2차'!$A$2:$E$513,5,),"")</f>
        <v>0.15</v>
      </c>
    </row>
    <row r="97" spans="2:10" x14ac:dyDescent="0.4">
      <c r="B97" s="3" t="s">
        <v>30</v>
      </c>
      <c r="C97" s="3">
        <v>0.02</v>
      </c>
      <c r="D97" s="3">
        <v>0.28000000000000003</v>
      </c>
      <c r="E97" s="3">
        <v>0.02</v>
      </c>
      <c r="F97" s="3">
        <v>0.09</v>
      </c>
      <c r="G97" s="3">
        <f>VLOOKUP(B97,log_0331!$A$2:$E$513,4,)</f>
        <v>0.03</v>
      </c>
      <c r="H97" s="3">
        <f>VLOOKUP(B97,log_0331!$A$2:$E$513,5,)</f>
        <v>0.13</v>
      </c>
      <c r="I97" s="3">
        <f>IFERROR(VLOOKUP(B97,'0331_2차'!$A$2:$E$513,4,),"")</f>
        <v>0.02</v>
      </c>
      <c r="J97" s="3">
        <f>IFERROR(VLOOKUP(B97,'0331_2차'!$A$2:$E$513,5,),"")</f>
        <v>0.13</v>
      </c>
    </row>
    <row r="98" spans="2:10" x14ac:dyDescent="0.4">
      <c r="B98" s="3" t="s">
        <v>205</v>
      </c>
      <c r="C98" s="3">
        <v>0.01</v>
      </c>
      <c r="D98" s="3">
        <v>0.28999999999999998</v>
      </c>
      <c r="E98" s="3">
        <v>0.01</v>
      </c>
      <c r="F98" s="3">
        <v>0.09</v>
      </c>
      <c r="G98" s="3">
        <f>VLOOKUP(B98,log_0331!$A$2:$E$513,4,)</f>
        <v>0.02</v>
      </c>
      <c r="H98" s="3">
        <f>VLOOKUP(B98,log_0331!$A$2:$E$513,5,)</f>
        <v>0.22</v>
      </c>
      <c r="I98" s="3">
        <f>IFERROR(VLOOKUP(B98,'0331_2차'!$A$2:$E$513,4,),"")</f>
        <v>0</v>
      </c>
      <c r="J98" s="3">
        <f>IFERROR(VLOOKUP(B98,'0331_2차'!$A$2:$E$513,5,),"")</f>
        <v>0</v>
      </c>
    </row>
    <row r="99" spans="2:10" x14ac:dyDescent="0.4">
      <c r="B99" s="3" t="s">
        <v>156</v>
      </c>
      <c r="C99" s="3"/>
      <c r="D99" s="3"/>
      <c r="E99" s="3">
        <v>0.01</v>
      </c>
      <c r="F99" s="3">
        <v>0.09</v>
      </c>
      <c r="G99" s="3">
        <f>VLOOKUP(B99,log_0331!$A$2:$E$513,4,)</f>
        <v>0</v>
      </c>
      <c r="H99" s="3">
        <f>VLOOKUP(B99,log_0331!$A$2:$E$513,5,)</f>
        <v>0</v>
      </c>
      <c r="I99" s="3">
        <f>IFERROR(VLOOKUP(B99,'0331_2차'!$A$2:$E$513,4,),"")</f>
        <v>0</v>
      </c>
      <c r="J99" s="3">
        <f>IFERROR(VLOOKUP(B99,'0331_2차'!$A$2:$E$513,5,),"")</f>
        <v>0</v>
      </c>
    </row>
    <row r="100" spans="2:10" x14ac:dyDescent="0.4">
      <c r="B100" s="3" t="s">
        <v>155</v>
      </c>
      <c r="C100" s="3"/>
      <c r="D100" s="3"/>
      <c r="E100" s="3">
        <v>0.01</v>
      </c>
      <c r="F100" s="3">
        <v>0.09</v>
      </c>
      <c r="G100" s="3">
        <f>VLOOKUP(B100,log_0331!$A$2:$E$513,4,)</f>
        <v>0</v>
      </c>
      <c r="H100" s="3">
        <f>VLOOKUP(B100,log_0331!$A$2:$E$513,5,)</f>
        <v>0</v>
      </c>
      <c r="I100" s="3">
        <f>IFERROR(VLOOKUP(B100,'0331_2차'!$A$2:$E$513,4,),"")</f>
        <v>0</v>
      </c>
      <c r="J100" s="3">
        <f>IFERROR(VLOOKUP(B100,'0331_2차'!$A$2:$E$513,5,),"")</f>
        <v>0</v>
      </c>
    </row>
    <row r="101" spans="2:10" x14ac:dyDescent="0.4">
      <c r="B101" s="3" t="s">
        <v>100</v>
      </c>
      <c r="C101" s="3">
        <v>0.02</v>
      </c>
      <c r="D101" s="3">
        <v>0.19</v>
      </c>
      <c r="E101" s="3">
        <v>0.02</v>
      </c>
      <c r="F101" s="3">
        <v>0.09</v>
      </c>
      <c r="G101" s="3">
        <f>VLOOKUP(B101,log_0331!$A$2:$E$513,4,)</f>
        <v>0.02</v>
      </c>
      <c r="H101" s="3">
        <f>VLOOKUP(B101,log_0331!$A$2:$E$513,5,)</f>
        <v>0.22</v>
      </c>
      <c r="I101" s="3">
        <f>IFERROR(VLOOKUP(B101,'0331_2차'!$A$2:$E$513,4,),"")</f>
        <v>0.02</v>
      </c>
      <c r="J101" s="3">
        <f>IFERROR(VLOOKUP(B101,'0331_2차'!$A$2:$E$513,5,),"")</f>
        <v>0.64</v>
      </c>
    </row>
    <row r="102" spans="2:10" x14ac:dyDescent="0.4">
      <c r="B102" s="3" t="s">
        <v>255</v>
      </c>
      <c r="C102" s="3"/>
      <c r="D102" s="3"/>
      <c r="E102" s="3">
        <v>0.08</v>
      </c>
      <c r="F102" s="3">
        <v>0.08</v>
      </c>
      <c r="G102" s="3">
        <f>VLOOKUP(B102,log_0331!$A$2:$E$513,4,)</f>
        <v>0.04</v>
      </c>
      <c r="H102" s="3">
        <f>VLOOKUP(B102,log_0331!$A$2:$E$513,5,)</f>
        <v>0.04</v>
      </c>
      <c r="I102" s="3">
        <f>IFERROR(VLOOKUP(B102,'0331_2차'!$A$2:$E$513,4,),"")</f>
        <v>0</v>
      </c>
      <c r="J102" s="3">
        <f>IFERROR(VLOOKUP(B102,'0331_2차'!$A$2:$E$513,5,),"")</f>
        <v>0</v>
      </c>
    </row>
    <row r="103" spans="2:10" x14ac:dyDescent="0.4">
      <c r="B103" s="3" t="s">
        <v>163</v>
      </c>
      <c r="C103" s="3"/>
      <c r="D103" s="3"/>
      <c r="E103" s="3">
        <v>0.08</v>
      </c>
      <c r="F103" s="3">
        <v>0.08</v>
      </c>
      <c r="G103" s="3">
        <f>VLOOKUP(B103,log_0331!$A$2:$E$513,4,)</f>
        <v>0</v>
      </c>
      <c r="H103" s="3">
        <f>VLOOKUP(B103,log_0331!$A$2:$E$513,5,)</f>
        <v>0</v>
      </c>
      <c r="I103" s="3">
        <f>IFERROR(VLOOKUP(B103,'0331_2차'!$A$2:$E$513,4,),"")</f>
        <v>0.06</v>
      </c>
      <c r="J103" s="3">
        <f>IFERROR(VLOOKUP(B103,'0331_2차'!$A$2:$E$513,5,),"")</f>
        <v>0.11</v>
      </c>
    </row>
    <row r="104" spans="2:10" x14ac:dyDescent="0.4">
      <c r="B104" s="3" t="s">
        <v>263</v>
      </c>
      <c r="C104" s="3"/>
      <c r="D104" s="3"/>
      <c r="E104" s="3">
        <v>0.08</v>
      </c>
      <c r="F104" s="3">
        <v>0.08</v>
      </c>
      <c r="G104" s="3">
        <f>VLOOKUP(B104,log_0331!$A$2:$E$513,4,)</f>
        <v>0</v>
      </c>
      <c r="H104" s="3">
        <f>VLOOKUP(B104,log_0331!$A$2:$E$513,5,)</f>
        <v>0</v>
      </c>
      <c r="I104" s="3">
        <f>IFERROR(VLOOKUP(B104,'0331_2차'!$A$2:$E$513,4,),"")</f>
        <v>0</v>
      </c>
      <c r="J104" s="3">
        <f>IFERROR(VLOOKUP(B104,'0331_2차'!$A$2:$E$513,5,),"")</f>
        <v>0</v>
      </c>
    </row>
    <row r="105" spans="2:10" x14ac:dyDescent="0.4">
      <c r="B105" s="3" t="s">
        <v>24</v>
      </c>
      <c r="C105" s="3">
        <v>0.01</v>
      </c>
      <c r="D105" s="3">
        <v>0.3</v>
      </c>
      <c r="E105" s="3">
        <v>0.01</v>
      </c>
      <c r="F105" s="3">
        <v>0.08</v>
      </c>
      <c r="G105" s="3">
        <f>VLOOKUP(B105,log_0331!$A$2:$E$513,4,)</f>
        <v>0.01</v>
      </c>
      <c r="H105" s="3">
        <f>VLOOKUP(B105,log_0331!$A$2:$E$513,5,)</f>
        <v>0.28999999999999998</v>
      </c>
      <c r="I105" s="3">
        <f>IFERROR(VLOOKUP(B105,'0331_2차'!$A$2:$E$513,4,),"")</f>
        <v>0.01</v>
      </c>
      <c r="J105" s="3">
        <f>IFERROR(VLOOKUP(B105,'0331_2차'!$A$2:$E$513,5,),"")</f>
        <v>1.05</v>
      </c>
    </row>
    <row r="106" spans="2:10" x14ac:dyDescent="0.4">
      <c r="B106" s="3" t="s">
        <v>199</v>
      </c>
      <c r="C106" s="3">
        <v>0.05</v>
      </c>
      <c r="D106" s="3">
        <v>0.16</v>
      </c>
      <c r="E106" s="3">
        <v>0.05</v>
      </c>
      <c r="F106" s="3">
        <v>0.08</v>
      </c>
      <c r="G106" s="3">
        <f>VLOOKUP(B106,log_0331!$A$2:$E$513,4,)</f>
        <v>0.06</v>
      </c>
      <c r="H106" s="3">
        <f>VLOOKUP(B106,log_0331!$A$2:$E$513,5,)</f>
        <v>0.06</v>
      </c>
      <c r="I106" s="3">
        <f>IFERROR(VLOOKUP(B106,'0331_2차'!$A$2:$E$513,4,),"")</f>
        <v>0</v>
      </c>
      <c r="J106" s="3">
        <f>IFERROR(VLOOKUP(B106,'0331_2차'!$A$2:$E$513,5,),"")</f>
        <v>0</v>
      </c>
    </row>
    <row r="107" spans="2:10" x14ac:dyDescent="0.4">
      <c r="B107" s="3" t="s">
        <v>236</v>
      </c>
      <c r="C107" s="3">
        <v>0.16</v>
      </c>
      <c r="D107" s="3">
        <v>0.24</v>
      </c>
      <c r="E107" s="3">
        <v>0.06</v>
      </c>
      <c r="F107" s="3">
        <v>0.08</v>
      </c>
      <c r="G107" s="3">
        <f>VLOOKUP(B107,log_0331!$A$2:$E$513,4,)</f>
        <v>0.06</v>
      </c>
      <c r="H107" s="3">
        <f>VLOOKUP(B107,log_0331!$A$2:$E$513,5,)</f>
        <v>0.16</v>
      </c>
      <c r="I107" s="3">
        <f>IFERROR(VLOOKUP(B107,'0331_2차'!$A$2:$E$513,4,),"")</f>
        <v>0</v>
      </c>
      <c r="J107" s="3">
        <f>IFERROR(VLOOKUP(B107,'0331_2차'!$A$2:$E$513,5,),"")</f>
        <v>0</v>
      </c>
    </row>
    <row r="108" spans="2:10" x14ac:dyDescent="0.4">
      <c r="B108" s="3" t="s">
        <v>3</v>
      </c>
      <c r="C108" s="3">
        <v>0.1</v>
      </c>
      <c r="D108" s="3">
        <v>0.1</v>
      </c>
      <c r="E108" s="3">
        <v>0.03</v>
      </c>
      <c r="F108" s="3">
        <v>0.08</v>
      </c>
      <c r="G108" s="3">
        <f>VLOOKUP(B108,log_0331!$A$2:$E$513,4,)</f>
        <v>0.03</v>
      </c>
      <c r="H108" s="3">
        <f>VLOOKUP(B108,log_0331!$A$2:$E$513,5,)</f>
        <v>0.04</v>
      </c>
      <c r="I108" s="3">
        <f>IFERROR(VLOOKUP(B108,'0331_2차'!$A$2:$E$513,4,),"")</f>
        <v>0.03</v>
      </c>
      <c r="J108" s="3">
        <f>IFERROR(VLOOKUP(B108,'0331_2차'!$A$2:$E$513,5,),"")</f>
        <v>0.09</v>
      </c>
    </row>
    <row r="109" spans="2:10" x14ac:dyDescent="0.4">
      <c r="B109" s="3" t="s">
        <v>47</v>
      </c>
      <c r="C109" s="3">
        <v>7.0000000000000007E-2</v>
      </c>
      <c r="D109" s="3">
        <v>7.0000000000000007E-2</v>
      </c>
      <c r="E109" s="3">
        <v>7.0000000000000007E-2</v>
      </c>
      <c r="F109" s="3">
        <v>7.0000000000000007E-2</v>
      </c>
      <c r="G109" s="3">
        <f>VLOOKUP(B109,log_0331!$A$2:$E$513,4,)</f>
        <v>0</v>
      </c>
      <c r="H109" s="3">
        <f>VLOOKUP(B109,log_0331!$A$2:$E$513,5,)</f>
        <v>0</v>
      </c>
      <c r="I109" s="3">
        <f>IFERROR(VLOOKUP(B109,'0331_2차'!$A$2:$E$513,4,),"")</f>
        <v>0.05</v>
      </c>
      <c r="J109" s="3">
        <f>IFERROR(VLOOKUP(B109,'0331_2차'!$A$2:$E$513,5,),"")</f>
        <v>0.05</v>
      </c>
    </row>
    <row r="110" spans="2:10" x14ac:dyDescent="0.4">
      <c r="B110" s="3" t="s">
        <v>48</v>
      </c>
      <c r="C110" s="3">
        <v>0.04</v>
      </c>
      <c r="D110" s="3">
        <v>0.04</v>
      </c>
      <c r="E110" s="3">
        <v>0.03</v>
      </c>
      <c r="F110" s="3">
        <v>7.0000000000000007E-2</v>
      </c>
      <c r="G110" s="3">
        <f>VLOOKUP(B110,log_0331!$A$2:$E$513,4,)</f>
        <v>0</v>
      </c>
      <c r="H110" s="3">
        <f>VLOOKUP(B110,log_0331!$A$2:$E$513,5,)</f>
        <v>0</v>
      </c>
      <c r="I110" s="3">
        <f>IFERROR(VLOOKUP(B110,'0331_2차'!$A$2:$E$513,4,),"")</f>
        <v>0.02</v>
      </c>
      <c r="J110" s="3">
        <f>IFERROR(VLOOKUP(B110,'0331_2차'!$A$2:$E$513,5,),"")</f>
        <v>0.05</v>
      </c>
    </row>
    <row r="111" spans="2:10" x14ac:dyDescent="0.4">
      <c r="B111" s="3" t="s">
        <v>161</v>
      </c>
      <c r="C111" s="3"/>
      <c r="D111" s="3"/>
      <c r="E111" s="3">
        <v>0.04</v>
      </c>
      <c r="F111" s="3">
        <v>7.0000000000000007E-2</v>
      </c>
      <c r="G111" s="3">
        <f>VLOOKUP(B111,log_0331!$A$2:$E$513,4,)</f>
        <v>0.11</v>
      </c>
      <c r="H111" s="3">
        <f>VLOOKUP(B111,log_0331!$A$2:$E$513,5,)</f>
        <v>0.11</v>
      </c>
      <c r="I111" s="3">
        <f>IFERROR(VLOOKUP(B111,'0331_2차'!$A$2:$E$513,4,),"")</f>
        <v>0.04</v>
      </c>
      <c r="J111" s="3">
        <f>IFERROR(VLOOKUP(B111,'0331_2차'!$A$2:$E$513,5,),"")</f>
        <v>0.08</v>
      </c>
    </row>
    <row r="112" spans="2:10" x14ac:dyDescent="0.4">
      <c r="B112" s="3" t="s">
        <v>44</v>
      </c>
      <c r="C112" s="3">
        <v>0.03</v>
      </c>
      <c r="D112" s="3">
        <v>0.06</v>
      </c>
      <c r="E112" s="3">
        <v>0.01</v>
      </c>
      <c r="F112" s="3">
        <v>7.0000000000000007E-2</v>
      </c>
      <c r="G112" s="3">
        <f>VLOOKUP(B112,log_0331!$A$2:$E$513,4,)</f>
        <v>0.01</v>
      </c>
      <c r="H112" s="3">
        <f>VLOOKUP(B112,log_0331!$A$2:$E$513,5,)</f>
        <v>0.02</v>
      </c>
      <c r="I112" s="3">
        <f>IFERROR(VLOOKUP(B112,'0331_2차'!$A$2:$E$513,4,),"")</f>
        <v>0.01</v>
      </c>
      <c r="J112" s="3">
        <f>IFERROR(VLOOKUP(B112,'0331_2차'!$A$2:$E$513,5,),"")</f>
        <v>0.19</v>
      </c>
    </row>
    <row r="113" spans="2:10" x14ac:dyDescent="0.4">
      <c r="B113" s="3" t="s">
        <v>262</v>
      </c>
      <c r="C113" s="3"/>
      <c r="D113" s="3"/>
      <c r="E113" s="3">
        <v>0.01</v>
      </c>
      <c r="F113" s="3">
        <v>7.0000000000000007E-2</v>
      </c>
      <c r="G113" s="3">
        <f>VLOOKUP(B113,log_0331!$A$2:$E$513,4,)</f>
        <v>0.03</v>
      </c>
      <c r="H113" s="3">
        <f>VLOOKUP(B113,log_0331!$A$2:$E$513,5,)</f>
        <v>0.03</v>
      </c>
      <c r="I113" s="3">
        <f>IFERROR(VLOOKUP(B113,'0331_2차'!$A$2:$E$513,4,),"")</f>
        <v>0.1</v>
      </c>
      <c r="J113" s="3">
        <f>IFERROR(VLOOKUP(B113,'0331_2차'!$A$2:$E$513,5,),"")</f>
        <v>0.1</v>
      </c>
    </row>
    <row r="114" spans="2:10" x14ac:dyDescent="0.4">
      <c r="B114" s="3" t="s">
        <v>215</v>
      </c>
      <c r="C114" s="3">
        <v>0.03</v>
      </c>
      <c r="D114" s="3">
        <v>0.1</v>
      </c>
      <c r="E114" s="3">
        <v>0.03</v>
      </c>
      <c r="F114" s="3">
        <v>7.0000000000000007E-2</v>
      </c>
      <c r="G114" s="3">
        <f>VLOOKUP(B114,log_0331!$A$2:$E$513,4,)</f>
        <v>0.04</v>
      </c>
      <c r="H114" s="3">
        <f>VLOOKUP(B114,log_0331!$A$2:$E$513,5,)</f>
        <v>0.12</v>
      </c>
      <c r="I114" s="3">
        <f>IFERROR(VLOOKUP(B114,'0331_2차'!$A$2:$E$513,4,),"")</f>
        <v>0</v>
      </c>
      <c r="J114" s="3">
        <f>IFERROR(VLOOKUP(B114,'0331_2차'!$A$2:$E$513,5,),"")</f>
        <v>0</v>
      </c>
    </row>
    <row r="115" spans="2:10" x14ac:dyDescent="0.4">
      <c r="B115" s="3" t="s">
        <v>254</v>
      </c>
      <c r="C115" s="3"/>
      <c r="D115" s="3"/>
      <c r="E115" s="3">
        <v>0.03</v>
      </c>
      <c r="F115" s="3">
        <v>7.0000000000000007E-2</v>
      </c>
      <c r="G115" s="3">
        <f>VLOOKUP(B115,log_0331!$A$2:$E$513,4,)</f>
        <v>0.08</v>
      </c>
      <c r="H115" s="3">
        <f>VLOOKUP(B115,log_0331!$A$2:$E$513,5,)</f>
        <v>0.17</v>
      </c>
      <c r="I115" s="3">
        <f>IFERROR(VLOOKUP(B115,'0331_2차'!$A$2:$E$513,4,),"")</f>
        <v>0</v>
      </c>
      <c r="J115" s="3">
        <f>IFERROR(VLOOKUP(B115,'0331_2차'!$A$2:$E$513,5,),"")</f>
        <v>0</v>
      </c>
    </row>
    <row r="116" spans="2:10" x14ac:dyDescent="0.4">
      <c r="B116" s="3" t="s">
        <v>292</v>
      </c>
      <c r="C116" s="3"/>
      <c r="D116" s="3"/>
      <c r="E116" s="3">
        <v>7.0000000000000007E-2</v>
      </c>
      <c r="F116" s="3">
        <v>7.0000000000000007E-2</v>
      </c>
      <c r="G116" s="3">
        <f>VLOOKUP(B116,log_0331!$A$2:$E$513,4,)</f>
        <v>0</v>
      </c>
      <c r="H116" s="3">
        <f>VLOOKUP(B116,log_0331!$A$2:$E$513,5,)</f>
        <v>0</v>
      </c>
      <c r="I116" s="3">
        <f>IFERROR(VLOOKUP(B116,'0331_2차'!$A$2:$E$513,4,),"")</f>
        <v>0</v>
      </c>
      <c r="J116" s="3">
        <f>IFERROR(VLOOKUP(B116,'0331_2차'!$A$2:$E$513,5,),"")</f>
        <v>0</v>
      </c>
    </row>
    <row r="117" spans="2:10" x14ac:dyDescent="0.4">
      <c r="B117" s="3" t="s">
        <v>270</v>
      </c>
      <c r="C117" s="3"/>
      <c r="D117" s="3"/>
      <c r="E117" s="3">
        <v>7.0000000000000007E-2</v>
      </c>
      <c r="F117" s="3">
        <v>7.0000000000000007E-2</v>
      </c>
      <c r="G117" s="3">
        <f>VLOOKUP(B117,log_0331!$A$2:$E$513,4,)</f>
        <v>0.06</v>
      </c>
      <c r="H117" s="3">
        <f>VLOOKUP(B117,log_0331!$A$2:$E$513,5,)</f>
        <v>0.21</v>
      </c>
      <c r="I117" s="3">
        <f>IFERROR(VLOOKUP(B117,'0331_2차'!$A$2:$E$513,4,),"")</f>
        <v>0</v>
      </c>
      <c r="J117" s="3">
        <f>IFERROR(VLOOKUP(B117,'0331_2차'!$A$2:$E$513,5,),"")</f>
        <v>0</v>
      </c>
    </row>
    <row r="118" spans="2:10" x14ac:dyDescent="0.4">
      <c r="B118" s="3" t="s">
        <v>65</v>
      </c>
      <c r="C118" s="3">
        <v>0.04</v>
      </c>
      <c r="D118" s="3">
        <v>0.1</v>
      </c>
      <c r="E118" s="3">
        <v>0.04</v>
      </c>
      <c r="F118" s="3">
        <v>0.06</v>
      </c>
      <c r="G118" s="3">
        <f>VLOOKUP(B118,log_0331!$A$2:$E$513,4,)</f>
        <v>0.03</v>
      </c>
      <c r="H118" s="3">
        <f>VLOOKUP(B118,log_0331!$A$2:$E$513,5,)</f>
        <v>0.15</v>
      </c>
      <c r="I118" s="3">
        <f>IFERROR(VLOOKUP(B118,'0331_2차'!$A$2:$E$513,4,),"")</f>
        <v>0.03</v>
      </c>
      <c r="J118" s="3">
        <f>IFERROR(VLOOKUP(B118,'0331_2차'!$A$2:$E$513,5,),"")</f>
        <v>0.33</v>
      </c>
    </row>
    <row r="119" spans="2:10" x14ac:dyDescent="0.4">
      <c r="B119" s="3" t="s">
        <v>19</v>
      </c>
      <c r="C119" s="3">
        <v>7.0000000000000007E-2</v>
      </c>
      <c r="D119" s="3">
        <v>1.06</v>
      </c>
      <c r="E119" s="3">
        <v>0.06</v>
      </c>
      <c r="F119" s="3">
        <v>0.06</v>
      </c>
      <c r="G119" s="3">
        <f>VLOOKUP(B119,log_0331!$A$2:$E$513,4,)</f>
        <v>0.11</v>
      </c>
      <c r="H119" s="3">
        <f>VLOOKUP(B119,log_0331!$A$2:$E$513,5,)</f>
        <v>0.13</v>
      </c>
      <c r="I119" s="3">
        <f>IFERROR(VLOOKUP(B119,'0331_2차'!$A$2:$E$513,4,),"")</f>
        <v>0.06</v>
      </c>
      <c r="J119" s="3">
        <f>IFERROR(VLOOKUP(B119,'0331_2차'!$A$2:$E$513,5,),"")</f>
        <v>0.16</v>
      </c>
    </row>
    <row r="120" spans="2:10" x14ac:dyDescent="0.4">
      <c r="B120" s="3" t="s">
        <v>188</v>
      </c>
      <c r="C120" s="3">
        <v>0.03</v>
      </c>
      <c r="D120" s="3">
        <v>0.09</v>
      </c>
      <c r="E120" s="3">
        <v>0.03</v>
      </c>
      <c r="F120" s="3">
        <v>0.06</v>
      </c>
      <c r="G120" s="3">
        <f>VLOOKUP(B120,log_0331!$A$2:$E$513,4,)</f>
        <v>0.06</v>
      </c>
      <c r="H120" s="3">
        <f>VLOOKUP(B120,log_0331!$A$2:$E$513,5,)</f>
        <v>0.08</v>
      </c>
      <c r="I120" s="3">
        <f>IFERROR(VLOOKUP(B120,'0331_2차'!$A$2:$E$513,4,),"")</f>
        <v>0</v>
      </c>
      <c r="J120" s="3">
        <f>IFERROR(VLOOKUP(B120,'0331_2차'!$A$2:$E$513,5,),"")</f>
        <v>0</v>
      </c>
    </row>
    <row r="121" spans="2:10" x14ac:dyDescent="0.4">
      <c r="B121" s="3" t="s">
        <v>158</v>
      </c>
      <c r="C121" s="3"/>
      <c r="D121" s="3"/>
      <c r="E121" s="3">
        <v>0.03</v>
      </c>
      <c r="F121" s="3">
        <v>0.06</v>
      </c>
      <c r="G121" s="3">
        <f>VLOOKUP(B121,log_0331!$A$2:$E$513,4,)</f>
        <v>0</v>
      </c>
      <c r="H121" s="3">
        <f>VLOOKUP(B121,log_0331!$A$2:$E$513,5,)</f>
        <v>0</v>
      </c>
      <c r="I121" s="3">
        <f>IFERROR(VLOOKUP(B121,'0331_2차'!$A$2:$E$513,4,),"")</f>
        <v>0</v>
      </c>
      <c r="J121" s="3">
        <f>IFERROR(VLOOKUP(B121,'0331_2차'!$A$2:$E$513,5,),"")</f>
        <v>0</v>
      </c>
    </row>
    <row r="122" spans="2:10" x14ac:dyDescent="0.4">
      <c r="B122" s="3" t="s">
        <v>278</v>
      </c>
      <c r="C122" s="3"/>
      <c r="D122" s="3"/>
      <c r="E122" s="3">
        <v>0.06</v>
      </c>
      <c r="F122" s="3">
        <v>0.06</v>
      </c>
      <c r="G122" s="3">
        <f>VLOOKUP(B122,log_0331!$A$2:$E$513,4,)</f>
        <v>0</v>
      </c>
      <c r="H122" s="3">
        <f>VLOOKUP(B122,log_0331!$A$2:$E$513,5,)</f>
        <v>0</v>
      </c>
      <c r="I122" s="3">
        <f>IFERROR(VLOOKUP(B122,'0331_2차'!$A$2:$E$513,4,),"")</f>
        <v>0</v>
      </c>
      <c r="J122" s="3">
        <f>IFERROR(VLOOKUP(B122,'0331_2차'!$A$2:$E$513,5,),"")</f>
        <v>0</v>
      </c>
    </row>
    <row r="123" spans="2:10" x14ac:dyDescent="0.4">
      <c r="B123" s="3" t="s">
        <v>164</v>
      </c>
      <c r="C123" s="3"/>
      <c r="D123" s="3"/>
      <c r="E123" s="3">
        <v>0.06</v>
      </c>
      <c r="F123" s="3">
        <v>0.06</v>
      </c>
      <c r="G123" s="3">
        <f>VLOOKUP(B123,log_0331!$A$2:$E$513,4,)</f>
        <v>0</v>
      </c>
      <c r="H123" s="3">
        <f>VLOOKUP(B123,log_0331!$A$2:$E$513,5,)</f>
        <v>0</v>
      </c>
      <c r="I123" s="3">
        <f>IFERROR(VLOOKUP(B123,'0331_2차'!$A$2:$E$513,4,),"")</f>
        <v>0.03</v>
      </c>
      <c r="J123" s="3">
        <f>IFERROR(VLOOKUP(B123,'0331_2차'!$A$2:$E$513,5,),"")</f>
        <v>0.06</v>
      </c>
    </row>
    <row r="124" spans="2:10" x14ac:dyDescent="0.4">
      <c r="B124" s="3" t="s">
        <v>97</v>
      </c>
      <c r="C124" s="3">
        <v>0.02</v>
      </c>
      <c r="D124" s="3">
        <v>0.03</v>
      </c>
      <c r="E124" s="3">
        <v>0.02</v>
      </c>
      <c r="F124" s="3">
        <v>0.06</v>
      </c>
      <c r="G124" s="3">
        <f>VLOOKUP(B124,log_0331!$A$2:$E$513,4,)</f>
        <v>0.01</v>
      </c>
      <c r="H124" s="3">
        <f>VLOOKUP(B124,log_0331!$A$2:$E$513,5,)</f>
        <v>0.18</v>
      </c>
      <c r="I124" s="3">
        <f>IFERROR(VLOOKUP(B124,'0331_2차'!$A$2:$E$513,4,),"")</f>
        <v>0.01</v>
      </c>
      <c r="J124" s="3">
        <f>IFERROR(VLOOKUP(B124,'0331_2차'!$A$2:$E$513,5,),"")</f>
        <v>0.25</v>
      </c>
    </row>
    <row r="125" spans="2:10" x14ac:dyDescent="0.4">
      <c r="B125" s="3" t="s">
        <v>27</v>
      </c>
      <c r="C125" s="3">
        <v>0.02</v>
      </c>
      <c r="D125" s="3">
        <v>0.14000000000000001</v>
      </c>
      <c r="E125" s="3">
        <v>0.04</v>
      </c>
      <c r="F125" s="3">
        <v>0.06</v>
      </c>
      <c r="G125" s="3">
        <f>VLOOKUP(B125,log_0331!$A$2:$E$513,4,)</f>
        <v>0.03</v>
      </c>
      <c r="H125" s="3">
        <f>VLOOKUP(B125,log_0331!$A$2:$E$513,5,)</f>
        <v>0.32</v>
      </c>
      <c r="I125" s="3">
        <f>IFERROR(VLOOKUP(B125,'0331_2차'!$A$2:$E$513,4,),"")</f>
        <v>0.02</v>
      </c>
      <c r="J125" s="3">
        <f>IFERROR(VLOOKUP(B125,'0331_2차'!$A$2:$E$513,5,),"")</f>
        <v>0.08</v>
      </c>
    </row>
    <row r="126" spans="2:10" x14ac:dyDescent="0.4">
      <c r="B126" s="3" t="s">
        <v>229</v>
      </c>
      <c r="C126" s="3">
        <v>0.04</v>
      </c>
      <c r="D126" s="3">
        <v>0.19</v>
      </c>
      <c r="E126" s="3">
        <v>0.06</v>
      </c>
      <c r="F126" s="3">
        <v>0.06</v>
      </c>
      <c r="G126" s="3">
        <f>VLOOKUP(B126,log_0331!$A$2:$E$513,4,)</f>
        <v>0.04</v>
      </c>
      <c r="H126" s="3">
        <f>VLOOKUP(B126,log_0331!$A$2:$E$513,5,)</f>
        <v>7.0000000000000007E-2</v>
      </c>
      <c r="I126" s="3">
        <f>IFERROR(VLOOKUP(B126,'0331_2차'!$A$2:$E$513,4,),"")</f>
        <v>0</v>
      </c>
      <c r="J126" s="3">
        <f>IFERROR(VLOOKUP(B126,'0331_2차'!$A$2:$E$513,5,),"")</f>
        <v>0</v>
      </c>
    </row>
    <row r="127" spans="2:10" x14ac:dyDescent="0.4">
      <c r="B127" s="3" t="s">
        <v>28</v>
      </c>
      <c r="C127" s="3">
        <v>0.03</v>
      </c>
      <c r="D127" s="3">
        <v>0.09</v>
      </c>
      <c r="E127" s="3">
        <v>0.02</v>
      </c>
      <c r="F127" s="3">
        <v>0.05</v>
      </c>
      <c r="G127" s="3">
        <f>VLOOKUP(B127,log_0331!$A$2:$E$513,4,)</f>
        <v>0.03</v>
      </c>
      <c r="H127" s="3">
        <f>VLOOKUP(B127,log_0331!$A$2:$E$513,5,)</f>
        <v>0.04</v>
      </c>
      <c r="I127" s="3">
        <f>IFERROR(VLOOKUP(B127,'0331_2차'!$A$2:$E$513,4,),"")</f>
        <v>0.02</v>
      </c>
      <c r="J127" s="3">
        <f>IFERROR(VLOOKUP(B127,'0331_2차'!$A$2:$E$513,5,),"")</f>
        <v>0.64</v>
      </c>
    </row>
    <row r="128" spans="2:10" x14ac:dyDescent="0.4">
      <c r="B128" s="3" t="s">
        <v>25</v>
      </c>
      <c r="C128" s="3">
        <v>0.04</v>
      </c>
      <c r="D128" s="3">
        <v>0.06</v>
      </c>
      <c r="E128" s="3">
        <v>0.03</v>
      </c>
      <c r="F128" s="3">
        <v>0.05</v>
      </c>
      <c r="G128" s="3">
        <f>VLOOKUP(B128,log_0331!$A$2:$E$513,4,)</f>
        <v>0.05</v>
      </c>
      <c r="H128" s="3">
        <f>VLOOKUP(B128,log_0331!$A$2:$E$513,5,)</f>
        <v>0.05</v>
      </c>
      <c r="I128" s="3">
        <f>IFERROR(VLOOKUP(B128,'0331_2차'!$A$2:$E$513,4,),"")</f>
        <v>0.05</v>
      </c>
      <c r="J128" s="3">
        <f>IFERROR(VLOOKUP(B128,'0331_2차'!$A$2:$E$513,5,),"")</f>
        <v>0.05</v>
      </c>
    </row>
    <row r="129" spans="2:10" x14ac:dyDescent="0.4">
      <c r="B129" s="3" t="s">
        <v>284</v>
      </c>
      <c r="C129" s="3"/>
      <c r="D129" s="3"/>
      <c r="E129" s="3">
        <v>0.05</v>
      </c>
      <c r="F129" s="3">
        <v>0.05</v>
      </c>
      <c r="G129" s="3">
        <f>VLOOKUP(B129,log_0331!$A$2:$E$513,4,)</f>
        <v>0</v>
      </c>
      <c r="H129" s="3">
        <f>VLOOKUP(B129,log_0331!$A$2:$E$513,5,)</f>
        <v>0</v>
      </c>
      <c r="I129" s="3">
        <f>IFERROR(VLOOKUP(B129,'0331_2차'!$A$2:$E$513,4,),"")</f>
        <v>0</v>
      </c>
      <c r="J129" s="3">
        <f>IFERROR(VLOOKUP(B129,'0331_2차'!$A$2:$E$513,5,),"")</f>
        <v>0</v>
      </c>
    </row>
    <row r="130" spans="2:10" x14ac:dyDescent="0.4">
      <c r="B130" s="3" t="s">
        <v>274</v>
      </c>
      <c r="C130" s="3"/>
      <c r="D130" s="3"/>
      <c r="E130" s="3">
        <v>0.05</v>
      </c>
      <c r="F130" s="3">
        <v>0.05</v>
      </c>
      <c r="G130" s="3">
        <f>VLOOKUP(B130,log_0331!$A$2:$E$513,4,)</f>
        <v>0</v>
      </c>
      <c r="H130" s="3">
        <f>VLOOKUP(B130,log_0331!$A$2:$E$513,5,)</f>
        <v>0</v>
      </c>
      <c r="I130" s="3">
        <f>IFERROR(VLOOKUP(B130,'0331_2차'!$A$2:$E$513,4,),"")</f>
        <v>0</v>
      </c>
      <c r="J130" s="3">
        <f>IFERROR(VLOOKUP(B130,'0331_2차'!$A$2:$E$513,5,),"")</f>
        <v>0</v>
      </c>
    </row>
    <row r="131" spans="2:10" x14ac:dyDescent="0.4">
      <c r="B131" s="3" t="s">
        <v>285</v>
      </c>
      <c r="C131" s="3"/>
      <c r="D131" s="3"/>
      <c r="E131" s="3">
        <v>0.05</v>
      </c>
      <c r="F131" s="3">
        <v>0.05</v>
      </c>
      <c r="G131" s="3">
        <f>VLOOKUP(B131,log_0331!$A$2:$E$513,4,)</f>
        <v>0</v>
      </c>
      <c r="H131" s="3">
        <f>VLOOKUP(B131,log_0331!$A$2:$E$513,5,)</f>
        <v>0</v>
      </c>
      <c r="I131" s="3">
        <f>IFERROR(VLOOKUP(B131,'0331_2차'!$A$2:$E$513,4,),"")</f>
        <v>0</v>
      </c>
      <c r="J131" s="3">
        <f>IFERROR(VLOOKUP(B131,'0331_2차'!$A$2:$E$513,5,),"")</f>
        <v>0</v>
      </c>
    </row>
    <row r="132" spans="2:10" x14ac:dyDescent="0.4">
      <c r="B132" s="3" t="s">
        <v>280</v>
      </c>
      <c r="C132" s="3"/>
      <c r="D132" s="3"/>
      <c r="E132" s="3">
        <v>0.02</v>
      </c>
      <c r="F132" s="3">
        <v>0.05</v>
      </c>
      <c r="G132" s="3">
        <f>VLOOKUP(B132,log_0331!$A$2:$E$513,4,)</f>
        <v>0</v>
      </c>
      <c r="H132" s="3">
        <f>VLOOKUP(B132,log_0331!$A$2:$E$513,5,)</f>
        <v>0</v>
      </c>
      <c r="I132" s="3">
        <f>IFERROR(VLOOKUP(B132,'0331_2차'!$A$2:$E$513,4,),"")</f>
        <v>0</v>
      </c>
      <c r="J132" s="3">
        <f>IFERROR(VLOOKUP(B132,'0331_2차'!$A$2:$E$513,5,),"")</f>
        <v>0</v>
      </c>
    </row>
    <row r="133" spans="2:10" x14ac:dyDescent="0.4">
      <c r="B133" s="3" t="s">
        <v>151</v>
      </c>
      <c r="C133" s="3"/>
      <c r="D133" s="3"/>
      <c r="E133" s="3">
        <v>0.05</v>
      </c>
      <c r="F133" s="3">
        <v>0.05</v>
      </c>
      <c r="G133" s="3">
        <f>VLOOKUP(B133,log_0331!$A$2:$E$513,4,)</f>
        <v>0</v>
      </c>
      <c r="H133" s="3">
        <f>VLOOKUP(B133,log_0331!$A$2:$E$513,5,)</f>
        <v>0</v>
      </c>
      <c r="I133" s="3">
        <f>IFERROR(VLOOKUP(B133,'0331_2차'!$A$2:$E$513,4,),"")</f>
        <v>0</v>
      </c>
      <c r="J133" s="3">
        <f>IFERROR(VLOOKUP(B133,'0331_2차'!$A$2:$E$513,5,),"")</f>
        <v>0</v>
      </c>
    </row>
    <row r="134" spans="2:10" x14ac:dyDescent="0.4">
      <c r="B134" s="3" t="s">
        <v>210</v>
      </c>
      <c r="C134" s="3">
        <v>0.01</v>
      </c>
      <c r="D134" s="3">
        <v>0.04</v>
      </c>
      <c r="E134" s="3">
        <v>0.01</v>
      </c>
      <c r="F134" s="3">
        <v>0.05</v>
      </c>
      <c r="G134" s="3">
        <f>VLOOKUP(B134,log_0331!$A$2:$E$513,4,)</f>
        <v>0.02</v>
      </c>
      <c r="H134" s="3">
        <f>VLOOKUP(B134,log_0331!$A$2:$E$513,5,)</f>
        <v>7.0000000000000007E-2</v>
      </c>
      <c r="I134" s="3">
        <f>IFERROR(VLOOKUP(B134,'0331_2차'!$A$2:$E$513,4,),"")</f>
        <v>0</v>
      </c>
      <c r="J134" s="3">
        <f>IFERROR(VLOOKUP(B134,'0331_2차'!$A$2:$E$513,5,),"")</f>
        <v>0</v>
      </c>
    </row>
    <row r="135" spans="2:10" x14ac:dyDescent="0.4">
      <c r="B135" s="3" t="s">
        <v>107</v>
      </c>
      <c r="C135" s="3">
        <v>0.1</v>
      </c>
      <c r="D135" s="3">
        <v>0.1</v>
      </c>
      <c r="E135" s="3">
        <v>0.04</v>
      </c>
      <c r="F135" s="3">
        <v>0.04</v>
      </c>
      <c r="G135" s="3">
        <f>VLOOKUP(B135,log_0331!$A$2:$E$513,4,)</f>
        <v>0</v>
      </c>
      <c r="H135" s="3">
        <f>VLOOKUP(B135,log_0331!$A$2:$E$513,5,)</f>
        <v>0</v>
      </c>
      <c r="I135" s="3">
        <f>IFERROR(VLOOKUP(B135,'0331_2차'!$A$2:$E$513,4,),"")</f>
        <v>0.05</v>
      </c>
      <c r="J135" s="3">
        <f>IFERROR(VLOOKUP(B135,'0331_2차'!$A$2:$E$513,5,),"")</f>
        <v>0.05</v>
      </c>
    </row>
    <row r="136" spans="2:10" x14ac:dyDescent="0.4">
      <c r="B136" s="3" t="s">
        <v>237</v>
      </c>
      <c r="C136" s="3"/>
      <c r="D136" s="3"/>
      <c r="E136" s="3">
        <v>0.02</v>
      </c>
      <c r="F136" s="3">
        <v>0.04</v>
      </c>
      <c r="G136" s="3">
        <f>VLOOKUP(B136,log_0331!$A$2:$E$513,4,)</f>
        <v>0</v>
      </c>
      <c r="H136" s="3">
        <f>VLOOKUP(B136,log_0331!$A$2:$E$513,5,)</f>
        <v>0</v>
      </c>
      <c r="I136" s="3">
        <f>IFERROR(VLOOKUP(B136,'0331_2차'!$A$2:$E$513,4,),"")</f>
        <v>0</v>
      </c>
      <c r="J136" s="3">
        <f>IFERROR(VLOOKUP(B136,'0331_2차'!$A$2:$E$513,5,),"")</f>
        <v>0</v>
      </c>
    </row>
    <row r="137" spans="2:10" x14ac:dyDescent="0.4">
      <c r="B137" s="3" t="s">
        <v>157</v>
      </c>
      <c r="C137" s="3"/>
      <c r="D137" s="3"/>
      <c r="E137" s="3">
        <v>0.04</v>
      </c>
      <c r="F137" s="3">
        <v>0.04</v>
      </c>
      <c r="G137" s="3">
        <f>VLOOKUP(B137,log_0331!$A$2:$E$513,4,)</f>
        <v>0</v>
      </c>
      <c r="H137" s="3">
        <f>VLOOKUP(B137,log_0331!$A$2:$E$513,5,)</f>
        <v>0</v>
      </c>
      <c r="I137" s="3">
        <f>IFERROR(VLOOKUP(B137,'0331_2차'!$A$2:$E$513,4,),"")</f>
        <v>0</v>
      </c>
      <c r="J137" s="3">
        <f>IFERROR(VLOOKUP(B137,'0331_2차'!$A$2:$E$513,5,),"")</f>
        <v>0</v>
      </c>
    </row>
    <row r="138" spans="2:10" x14ac:dyDescent="0.4">
      <c r="B138" s="3" t="s">
        <v>265</v>
      </c>
      <c r="C138" s="3"/>
      <c r="D138" s="3"/>
      <c r="E138" s="3">
        <v>0.04</v>
      </c>
      <c r="F138" s="3">
        <v>0.04</v>
      </c>
      <c r="G138" s="3">
        <f>VLOOKUP(B138,log_0331!$A$2:$E$513,4,)</f>
        <v>0</v>
      </c>
      <c r="H138" s="3">
        <f>VLOOKUP(B138,log_0331!$A$2:$E$513,5,)</f>
        <v>0</v>
      </c>
      <c r="I138" s="3">
        <f>IFERROR(VLOOKUP(B138,'0331_2차'!$A$2:$E$513,4,),"")</f>
        <v>0</v>
      </c>
      <c r="J138" s="3">
        <f>IFERROR(VLOOKUP(B138,'0331_2차'!$A$2:$E$513,5,),"")</f>
        <v>0</v>
      </c>
    </row>
    <row r="139" spans="2:10" x14ac:dyDescent="0.4">
      <c r="B139" s="3" t="s">
        <v>267</v>
      </c>
      <c r="C139" s="3"/>
      <c r="D139" s="3"/>
      <c r="E139" s="3">
        <v>0.02</v>
      </c>
      <c r="F139" s="3">
        <v>0.04</v>
      </c>
      <c r="G139" s="3">
        <f>VLOOKUP(B139,log_0331!$A$2:$E$513,4,)</f>
        <v>0</v>
      </c>
      <c r="H139" s="3">
        <f>VLOOKUP(B139,log_0331!$A$2:$E$513,5,)</f>
        <v>0</v>
      </c>
      <c r="I139" s="3">
        <f>IFERROR(VLOOKUP(B139,'0331_2차'!$A$2:$E$513,4,),"")</f>
        <v>0</v>
      </c>
      <c r="J139" s="3">
        <f>IFERROR(VLOOKUP(B139,'0331_2차'!$A$2:$E$513,5,),"")</f>
        <v>0</v>
      </c>
    </row>
    <row r="140" spans="2:10" x14ac:dyDescent="0.4">
      <c r="B140" s="3" t="s">
        <v>105</v>
      </c>
      <c r="C140" s="3">
        <v>0.04</v>
      </c>
      <c r="D140" s="3">
        <v>0.04</v>
      </c>
      <c r="E140" s="3">
        <v>0.02</v>
      </c>
      <c r="F140" s="3">
        <v>0.04</v>
      </c>
      <c r="G140" s="3">
        <f>VLOOKUP(B140,log_0331!$A$2:$E$513,4,)</f>
        <v>0.02</v>
      </c>
      <c r="H140" s="3">
        <f>VLOOKUP(B140,log_0331!$A$2:$E$513,5,)</f>
        <v>7.0000000000000007E-2</v>
      </c>
      <c r="I140" s="3">
        <f>IFERROR(VLOOKUP(B140,'0331_2차'!$A$2:$E$513,4,),"")</f>
        <v>0.02</v>
      </c>
      <c r="J140" s="3">
        <f>IFERROR(VLOOKUP(B140,'0331_2차'!$A$2:$E$513,5,),"")</f>
        <v>0.39</v>
      </c>
    </row>
    <row r="141" spans="2:10" x14ac:dyDescent="0.4">
      <c r="B141" s="3" t="s">
        <v>266</v>
      </c>
      <c r="C141" s="3"/>
      <c r="D141" s="3"/>
      <c r="E141" s="3">
        <v>0.04</v>
      </c>
      <c r="F141" s="3">
        <v>0.04</v>
      </c>
      <c r="G141" s="3">
        <f>VLOOKUP(B141,log_0331!$A$2:$E$513,4,)</f>
        <v>0</v>
      </c>
      <c r="H141" s="3">
        <f>VLOOKUP(B141,log_0331!$A$2:$E$513,5,)</f>
        <v>0</v>
      </c>
      <c r="I141" s="3">
        <f>IFERROR(VLOOKUP(B141,'0331_2차'!$A$2:$E$513,4,),"")</f>
        <v>0</v>
      </c>
      <c r="J141" s="3">
        <f>IFERROR(VLOOKUP(B141,'0331_2차'!$A$2:$E$513,5,),"")</f>
        <v>0</v>
      </c>
    </row>
    <row r="142" spans="2:10" x14ac:dyDescent="0.4">
      <c r="B142" s="3" t="s">
        <v>289</v>
      </c>
      <c r="C142" s="3"/>
      <c r="D142" s="3"/>
      <c r="E142" s="3">
        <v>0.01</v>
      </c>
      <c r="F142" s="3">
        <v>0.04</v>
      </c>
      <c r="G142" s="3">
        <f>VLOOKUP(B142,log_0331!$A$2:$E$513,4,)</f>
        <v>0</v>
      </c>
      <c r="H142" s="3">
        <f>VLOOKUP(B142,log_0331!$A$2:$E$513,5,)</f>
        <v>0</v>
      </c>
      <c r="I142" s="3">
        <f>IFERROR(VLOOKUP(B142,'0331_2차'!$A$2:$E$513,4,),"")</f>
        <v>0</v>
      </c>
      <c r="J142" s="3">
        <f>IFERROR(VLOOKUP(B142,'0331_2차'!$A$2:$E$513,5,),"")</f>
        <v>0</v>
      </c>
    </row>
    <row r="143" spans="2:10" x14ac:dyDescent="0.4">
      <c r="B143" s="3" t="s">
        <v>272</v>
      </c>
      <c r="C143" s="3"/>
      <c r="D143" s="3"/>
      <c r="E143" s="3">
        <v>0.03</v>
      </c>
      <c r="F143" s="3">
        <v>0.04</v>
      </c>
      <c r="G143" s="3">
        <f>VLOOKUP(B143,log_0331!$A$2:$E$513,4,)</f>
        <v>0</v>
      </c>
      <c r="H143" s="3">
        <f>VLOOKUP(B143,log_0331!$A$2:$E$513,5,)</f>
        <v>0</v>
      </c>
      <c r="I143" s="3">
        <f>IFERROR(VLOOKUP(B143,'0331_2차'!$A$2:$E$513,4,),"")</f>
        <v>0</v>
      </c>
      <c r="J143" s="3">
        <f>IFERROR(VLOOKUP(B143,'0331_2차'!$A$2:$E$513,5,),"")</f>
        <v>0</v>
      </c>
    </row>
    <row r="144" spans="2:10" x14ac:dyDescent="0.4">
      <c r="B144" s="3" t="s">
        <v>251</v>
      </c>
      <c r="C144" s="3"/>
      <c r="D144" s="3"/>
      <c r="E144" s="3">
        <v>0.04</v>
      </c>
      <c r="F144" s="3">
        <v>0.04</v>
      </c>
      <c r="G144" s="3">
        <f>VLOOKUP(B144,log_0331!$A$2:$E$513,4,)</f>
        <v>0</v>
      </c>
      <c r="H144" s="3">
        <f>VLOOKUP(B144,log_0331!$A$2:$E$513,5,)</f>
        <v>0</v>
      </c>
      <c r="I144" s="3">
        <f>IFERROR(VLOOKUP(B144,'0331_2차'!$A$2:$E$513,4,),"")</f>
        <v>0</v>
      </c>
      <c r="J144" s="3">
        <f>IFERROR(VLOOKUP(B144,'0331_2차'!$A$2:$E$513,5,),"")</f>
        <v>0</v>
      </c>
    </row>
    <row r="145" spans="2:10" x14ac:dyDescent="0.4">
      <c r="B145" s="3" t="s">
        <v>29</v>
      </c>
      <c r="C145" s="3">
        <v>0.01</v>
      </c>
      <c r="D145" s="3">
        <v>2.0299999999999998</v>
      </c>
      <c r="E145" s="3">
        <v>0.01</v>
      </c>
      <c r="F145" s="3">
        <v>0.04</v>
      </c>
      <c r="G145" s="3">
        <f>VLOOKUP(B145,log_0331!$A$2:$E$513,4,)</f>
        <v>0.01</v>
      </c>
      <c r="H145" s="3">
        <f>VLOOKUP(B145,log_0331!$A$2:$E$513,5,)</f>
        <v>0.2</v>
      </c>
      <c r="I145" s="3">
        <f>IFERROR(VLOOKUP(B145,'0331_2차'!$A$2:$E$513,4,),"")</f>
        <v>0.02</v>
      </c>
      <c r="J145" s="3">
        <f>IFERROR(VLOOKUP(B145,'0331_2차'!$A$2:$E$513,5,),"")</f>
        <v>0.03</v>
      </c>
    </row>
    <row r="146" spans="2:10" x14ac:dyDescent="0.4">
      <c r="B146" s="3" t="s">
        <v>214</v>
      </c>
      <c r="C146" s="3">
        <v>0.04</v>
      </c>
      <c r="D146" s="3">
        <v>0.06</v>
      </c>
      <c r="E146" s="3">
        <v>0.04</v>
      </c>
      <c r="F146" s="3">
        <v>0.04</v>
      </c>
      <c r="G146" s="3">
        <f>VLOOKUP(B146,log_0331!$A$2:$E$513,4,)</f>
        <v>0.05</v>
      </c>
      <c r="H146" s="3">
        <f>VLOOKUP(B146,log_0331!$A$2:$E$513,5,)</f>
        <v>0.06</v>
      </c>
      <c r="I146" s="3">
        <f>IFERROR(VLOOKUP(B146,'0331_2차'!$A$2:$E$513,4,),"")</f>
        <v>0</v>
      </c>
      <c r="J146" s="3">
        <f>IFERROR(VLOOKUP(B146,'0331_2차'!$A$2:$E$513,5,),"")</f>
        <v>0</v>
      </c>
    </row>
    <row r="147" spans="2:10" x14ac:dyDescent="0.4">
      <c r="B147" s="3" t="s">
        <v>212</v>
      </c>
      <c r="C147" s="3">
        <v>0.01</v>
      </c>
      <c r="D147" s="3">
        <v>0.06</v>
      </c>
      <c r="E147" s="3">
        <v>0.01</v>
      </c>
      <c r="F147" s="3">
        <v>0.04</v>
      </c>
      <c r="G147" s="3">
        <f>VLOOKUP(B147,log_0331!$A$2:$E$513,4,)</f>
        <v>0.03</v>
      </c>
      <c r="H147" s="3">
        <f>VLOOKUP(B147,log_0331!$A$2:$E$513,5,)</f>
        <v>0.11</v>
      </c>
      <c r="I147" s="3">
        <f>IFERROR(VLOOKUP(B147,'0331_2차'!$A$2:$E$513,4,),"")</f>
        <v>0</v>
      </c>
      <c r="J147" s="3">
        <f>IFERROR(VLOOKUP(B147,'0331_2차'!$A$2:$E$513,5,),"")</f>
        <v>0</v>
      </c>
    </row>
    <row r="148" spans="2:10" x14ac:dyDescent="0.4">
      <c r="B148" s="3" t="s">
        <v>209</v>
      </c>
      <c r="C148" s="3">
        <v>0.02</v>
      </c>
      <c r="D148" s="3">
        <v>0.04</v>
      </c>
      <c r="E148" s="3">
        <v>0.02</v>
      </c>
      <c r="F148" s="3">
        <v>0.04</v>
      </c>
      <c r="G148" s="3">
        <f>VLOOKUP(B148,log_0331!$A$2:$E$513,4,)</f>
        <v>0.02</v>
      </c>
      <c r="H148" s="3">
        <f>VLOOKUP(B148,log_0331!$A$2:$E$513,5,)</f>
        <v>0.15</v>
      </c>
      <c r="I148" s="3">
        <f>IFERROR(VLOOKUP(B148,'0331_2차'!$A$2:$E$513,4,),"")</f>
        <v>0</v>
      </c>
      <c r="J148" s="3">
        <f>IFERROR(VLOOKUP(B148,'0331_2차'!$A$2:$E$513,5,),"")</f>
        <v>0</v>
      </c>
    </row>
    <row r="149" spans="2:10" x14ac:dyDescent="0.4">
      <c r="B149" s="3" t="s">
        <v>127</v>
      </c>
      <c r="C149" s="3">
        <v>0.03</v>
      </c>
      <c r="D149" s="3">
        <v>0.03</v>
      </c>
      <c r="E149" s="3">
        <v>0.03</v>
      </c>
      <c r="F149" s="3">
        <v>0.03</v>
      </c>
      <c r="G149" s="3">
        <f>VLOOKUP(B149,log_0331!$A$2:$E$513,4,)</f>
        <v>0</v>
      </c>
      <c r="H149" s="3">
        <f>VLOOKUP(B149,log_0331!$A$2:$E$513,5,)</f>
        <v>0</v>
      </c>
      <c r="I149" s="3">
        <f>IFERROR(VLOOKUP(B149,'0331_2차'!$A$2:$E$513,4,),"")</f>
        <v>0.03</v>
      </c>
      <c r="J149" s="3">
        <f>IFERROR(VLOOKUP(B149,'0331_2차'!$A$2:$E$513,5,),"")</f>
        <v>0.05</v>
      </c>
    </row>
    <row r="150" spans="2:10" x14ac:dyDescent="0.4">
      <c r="B150" s="3" t="s">
        <v>277</v>
      </c>
      <c r="C150" s="3"/>
      <c r="D150" s="3"/>
      <c r="E150" s="3">
        <v>0.03</v>
      </c>
      <c r="F150" s="3">
        <v>0.03</v>
      </c>
      <c r="G150" s="3">
        <f>VLOOKUP(B150,log_0331!$A$2:$E$513,4,)</f>
        <v>0</v>
      </c>
      <c r="H150" s="3">
        <f>VLOOKUP(B150,log_0331!$A$2:$E$513,5,)</f>
        <v>0</v>
      </c>
      <c r="I150" s="3">
        <f>IFERROR(VLOOKUP(B150,'0331_2차'!$A$2:$E$513,4,),"")</f>
        <v>0</v>
      </c>
      <c r="J150" s="3">
        <f>IFERROR(VLOOKUP(B150,'0331_2차'!$A$2:$E$513,5,),"")</f>
        <v>0</v>
      </c>
    </row>
    <row r="151" spans="2:10" x14ac:dyDescent="0.4">
      <c r="B151" s="3" t="s">
        <v>238</v>
      </c>
      <c r="C151" s="3">
        <v>0.04</v>
      </c>
      <c r="D151" s="3">
        <v>0.14000000000000001</v>
      </c>
      <c r="E151" s="3">
        <v>0.03</v>
      </c>
      <c r="F151" s="3">
        <v>0.03</v>
      </c>
      <c r="G151" s="3">
        <f>VLOOKUP(B151,log_0331!$A$2:$E$513,4,)</f>
        <v>0</v>
      </c>
      <c r="H151" s="3">
        <f>VLOOKUP(B151,log_0331!$A$2:$E$513,5,)</f>
        <v>0</v>
      </c>
      <c r="I151" s="3">
        <f>IFERROR(VLOOKUP(B151,'0331_2차'!$A$2:$E$513,4,),"")</f>
        <v>0</v>
      </c>
      <c r="J151" s="3">
        <f>IFERROR(VLOOKUP(B151,'0331_2차'!$A$2:$E$513,5,),"")</f>
        <v>0</v>
      </c>
    </row>
    <row r="152" spans="2:10" x14ac:dyDescent="0.4">
      <c r="B152" s="3" t="s">
        <v>283</v>
      </c>
      <c r="C152" s="3"/>
      <c r="D152" s="3"/>
      <c r="E152" s="3">
        <v>0.03</v>
      </c>
      <c r="F152" s="3">
        <v>0.03</v>
      </c>
      <c r="G152" s="3">
        <f>VLOOKUP(B152,log_0331!$A$2:$E$513,4,)</f>
        <v>0</v>
      </c>
      <c r="H152" s="3">
        <f>VLOOKUP(B152,log_0331!$A$2:$E$513,5,)</f>
        <v>0</v>
      </c>
      <c r="I152" s="3">
        <f>IFERROR(VLOOKUP(B152,'0331_2차'!$A$2:$E$513,4,),"")</f>
        <v>0</v>
      </c>
      <c r="J152" s="3">
        <f>IFERROR(VLOOKUP(B152,'0331_2차'!$A$2:$E$513,5,),"")</f>
        <v>0</v>
      </c>
    </row>
    <row r="153" spans="2:10" x14ac:dyDescent="0.4">
      <c r="B153" s="3" t="s">
        <v>288</v>
      </c>
      <c r="C153" s="3"/>
      <c r="D153" s="3"/>
      <c r="E153" s="3">
        <v>0.03</v>
      </c>
      <c r="F153" s="3">
        <v>0.03</v>
      </c>
      <c r="G153" s="3">
        <f>VLOOKUP(B153,log_0331!$A$2:$E$513,4,)</f>
        <v>0</v>
      </c>
      <c r="H153" s="3">
        <f>VLOOKUP(B153,log_0331!$A$2:$E$513,5,)</f>
        <v>0</v>
      </c>
      <c r="I153" s="3">
        <f>IFERROR(VLOOKUP(B153,'0331_2차'!$A$2:$E$513,4,),"")</f>
        <v>0.04</v>
      </c>
      <c r="J153" s="3">
        <f>IFERROR(VLOOKUP(B153,'0331_2차'!$A$2:$E$513,5,),"")</f>
        <v>0.04</v>
      </c>
    </row>
    <row r="154" spans="2:10" x14ac:dyDescent="0.4">
      <c r="B154" s="3" t="s">
        <v>275</v>
      </c>
      <c r="C154" s="3"/>
      <c r="D154" s="3"/>
      <c r="E154" s="3">
        <v>0.03</v>
      </c>
      <c r="F154" s="3">
        <v>0.03</v>
      </c>
      <c r="G154" s="3">
        <f>VLOOKUP(B154,log_0331!$A$2:$E$513,4,)</f>
        <v>0</v>
      </c>
      <c r="H154" s="3">
        <f>VLOOKUP(B154,log_0331!$A$2:$E$513,5,)</f>
        <v>0</v>
      </c>
      <c r="I154" s="3">
        <f>IFERROR(VLOOKUP(B154,'0331_2차'!$A$2:$E$513,4,),"")</f>
        <v>0</v>
      </c>
      <c r="J154" s="3">
        <f>IFERROR(VLOOKUP(B154,'0331_2차'!$A$2:$E$513,5,),"")</f>
        <v>0</v>
      </c>
    </row>
    <row r="155" spans="2:10" x14ac:dyDescent="0.4">
      <c r="B155" s="3" t="s">
        <v>31</v>
      </c>
      <c r="C155" s="3">
        <v>0.02</v>
      </c>
      <c r="D155" s="3">
        <v>0.19</v>
      </c>
      <c r="E155" s="3">
        <v>0.02</v>
      </c>
      <c r="F155" s="3">
        <v>0.03</v>
      </c>
      <c r="G155" s="3">
        <f>VLOOKUP(B155,log_0331!$A$2:$E$513,4,)</f>
        <v>0.03</v>
      </c>
      <c r="H155" s="3">
        <f>VLOOKUP(B155,log_0331!$A$2:$E$513,5,)</f>
        <v>0.39</v>
      </c>
      <c r="I155" s="3">
        <f>IFERROR(VLOOKUP(B155,'0331_2차'!$A$2:$E$513,4,),"")</f>
        <v>0.02</v>
      </c>
      <c r="J155" s="3">
        <f>IFERROR(VLOOKUP(B155,'0331_2차'!$A$2:$E$513,5,),"")</f>
        <v>0.11</v>
      </c>
    </row>
    <row r="156" spans="2:10" x14ac:dyDescent="0.4">
      <c r="B156" s="3" t="s">
        <v>217</v>
      </c>
      <c r="C156" s="3">
        <v>0.02</v>
      </c>
      <c r="D156" s="3">
        <v>0.13</v>
      </c>
      <c r="E156" s="3">
        <v>0.03</v>
      </c>
      <c r="F156" s="3">
        <v>0.03</v>
      </c>
      <c r="G156" s="3">
        <f>VLOOKUP(B156,log_0331!$A$2:$E$513,4,)</f>
        <v>0</v>
      </c>
      <c r="H156" s="3">
        <f>VLOOKUP(B156,log_0331!$A$2:$E$513,5,)</f>
        <v>0</v>
      </c>
      <c r="I156" s="3">
        <f>IFERROR(VLOOKUP(B156,'0331_2차'!$A$2:$E$513,4,),"")</f>
        <v>0</v>
      </c>
      <c r="J156" s="3">
        <f>IFERROR(VLOOKUP(B156,'0331_2차'!$A$2:$E$513,5,),"")</f>
        <v>0</v>
      </c>
    </row>
    <row r="157" spans="2:10" x14ac:dyDescent="0.4">
      <c r="B157" s="3" t="s">
        <v>18</v>
      </c>
      <c r="C157" s="3">
        <v>0.02</v>
      </c>
      <c r="D157" s="3">
        <v>1</v>
      </c>
      <c r="E157" s="3">
        <v>0.02</v>
      </c>
      <c r="F157" s="3">
        <v>0.03</v>
      </c>
      <c r="G157" s="3">
        <f>VLOOKUP(B157,log_0331!$A$2:$E$513,4,)</f>
        <v>0.02</v>
      </c>
      <c r="H157" s="3">
        <f>VLOOKUP(B157,log_0331!$A$2:$E$513,5,)</f>
        <v>0.05</v>
      </c>
      <c r="I157" s="3">
        <f>IFERROR(VLOOKUP(B157,'0331_2차'!$A$2:$E$513,4,),"")</f>
        <v>0.02</v>
      </c>
      <c r="J157" s="3">
        <f>IFERROR(VLOOKUP(B157,'0331_2차'!$A$2:$E$513,5,),"")</f>
        <v>0.18</v>
      </c>
    </row>
    <row r="158" spans="2:10" x14ac:dyDescent="0.4">
      <c r="B158" s="3" t="s">
        <v>273</v>
      </c>
      <c r="C158" s="3"/>
      <c r="D158" s="3"/>
      <c r="E158" s="3">
        <v>0.03</v>
      </c>
      <c r="F158" s="3">
        <v>0.03</v>
      </c>
      <c r="G158" s="3">
        <f>VLOOKUP(B158,log_0331!$A$2:$E$513,4,)</f>
        <v>0.03</v>
      </c>
      <c r="H158" s="3">
        <f>VLOOKUP(B158,log_0331!$A$2:$E$513,5,)</f>
        <v>0.04</v>
      </c>
      <c r="I158" s="3">
        <f>IFERROR(VLOOKUP(B158,'0331_2차'!$A$2:$E$513,4,),"")</f>
        <v>0.03</v>
      </c>
      <c r="J158" s="3">
        <f>IFERROR(VLOOKUP(B158,'0331_2차'!$A$2:$E$513,5,),"")</f>
        <v>0.06</v>
      </c>
    </row>
    <row r="159" spans="2:10" x14ac:dyDescent="0.4">
      <c r="B159" s="3" t="s">
        <v>281</v>
      </c>
      <c r="C159" s="3"/>
      <c r="D159" s="3"/>
      <c r="E159" s="3">
        <v>0.03</v>
      </c>
      <c r="F159" s="3">
        <v>0.03</v>
      </c>
      <c r="G159" s="3">
        <f>VLOOKUP(B159,log_0331!$A$2:$E$513,4,)</f>
        <v>0</v>
      </c>
      <c r="H159" s="3">
        <f>VLOOKUP(B159,log_0331!$A$2:$E$513,5,)</f>
        <v>0</v>
      </c>
      <c r="I159" s="3">
        <f>IFERROR(VLOOKUP(B159,'0331_2차'!$A$2:$E$513,4,),"")</f>
        <v>0</v>
      </c>
      <c r="J159" s="3">
        <f>IFERROR(VLOOKUP(B159,'0331_2차'!$A$2:$E$513,5,),"")</f>
        <v>0</v>
      </c>
    </row>
    <row r="160" spans="2:10" x14ac:dyDescent="0.4">
      <c r="B160" s="3" t="s">
        <v>99</v>
      </c>
      <c r="C160" s="3">
        <v>0.02</v>
      </c>
      <c r="D160" s="3">
        <v>0.02</v>
      </c>
      <c r="E160" s="3">
        <v>0.02</v>
      </c>
      <c r="F160" s="3">
        <v>0.03</v>
      </c>
      <c r="G160" s="3">
        <f>VLOOKUP(B160,log_0331!$A$2:$E$513,4,)</f>
        <v>0.02</v>
      </c>
      <c r="H160" s="3">
        <f>VLOOKUP(B160,log_0331!$A$2:$E$513,5,)</f>
        <v>0.17</v>
      </c>
      <c r="I160" s="3">
        <f>IFERROR(VLOOKUP(B160,'0331_2차'!$A$2:$E$513,4,),"")</f>
        <v>0.02</v>
      </c>
      <c r="J160" s="3">
        <f>IFERROR(VLOOKUP(B160,'0331_2차'!$A$2:$E$513,5,),"")</f>
        <v>0.05</v>
      </c>
    </row>
    <row r="161" spans="2:10" x14ac:dyDescent="0.4">
      <c r="B161" s="3" t="s">
        <v>257</v>
      </c>
      <c r="C161" s="3"/>
      <c r="D161" s="3"/>
      <c r="E161" s="3">
        <v>0.03</v>
      </c>
      <c r="F161" s="3">
        <v>0.03</v>
      </c>
      <c r="G161" s="3">
        <f>VLOOKUP(B161,log_0331!$A$2:$E$513,4,)</f>
        <v>0</v>
      </c>
      <c r="H161" s="3">
        <f>VLOOKUP(B161,log_0331!$A$2:$E$513,5,)</f>
        <v>0</v>
      </c>
      <c r="I161" s="3">
        <f>IFERROR(VLOOKUP(B161,'0331_2차'!$A$2:$E$513,4,),"")</f>
        <v>0</v>
      </c>
      <c r="J161" s="3">
        <f>IFERROR(VLOOKUP(B161,'0331_2차'!$A$2:$E$513,5,),"")</f>
        <v>0</v>
      </c>
    </row>
    <row r="162" spans="2:10" x14ac:dyDescent="0.4">
      <c r="B162" s="3" t="s">
        <v>196</v>
      </c>
      <c r="C162" s="3">
        <v>0.03</v>
      </c>
      <c r="D162" s="3">
        <v>0.23</v>
      </c>
      <c r="E162" s="3">
        <v>0.03</v>
      </c>
      <c r="F162" s="3">
        <v>0.03</v>
      </c>
      <c r="G162" s="3">
        <f>VLOOKUP(B162,log_0331!$A$2:$E$513,4,)</f>
        <v>0.02</v>
      </c>
      <c r="H162" s="3">
        <f>VLOOKUP(B162,log_0331!$A$2:$E$513,5,)</f>
        <v>0.03</v>
      </c>
      <c r="I162" s="3">
        <f>IFERROR(VLOOKUP(B162,'0331_2차'!$A$2:$E$513,4,),"")</f>
        <v>0</v>
      </c>
      <c r="J162" s="3">
        <f>IFERROR(VLOOKUP(B162,'0331_2차'!$A$2:$E$513,5,),"")</f>
        <v>0</v>
      </c>
    </row>
    <row r="163" spans="2:10" x14ac:dyDescent="0.4">
      <c r="B163" s="3" t="s">
        <v>128</v>
      </c>
      <c r="C163" s="3">
        <v>0.03</v>
      </c>
      <c r="D163" s="3">
        <v>0.03</v>
      </c>
      <c r="E163" s="3">
        <v>0.02</v>
      </c>
      <c r="F163" s="3">
        <v>0.03</v>
      </c>
      <c r="G163" s="3">
        <f>VLOOKUP(B163,log_0331!$A$2:$E$513,4,)</f>
        <v>0</v>
      </c>
      <c r="H163" s="3">
        <f>VLOOKUP(B163,log_0331!$A$2:$E$513,5,)</f>
        <v>0</v>
      </c>
      <c r="I163" s="3">
        <f>IFERROR(VLOOKUP(B163,'0331_2차'!$A$2:$E$513,4,),"")</f>
        <v>0.02</v>
      </c>
      <c r="J163" s="3">
        <f>IFERROR(VLOOKUP(B163,'0331_2차'!$A$2:$E$513,5,),"")</f>
        <v>0.11</v>
      </c>
    </row>
    <row r="164" spans="2:10" x14ac:dyDescent="0.4">
      <c r="B164" s="3" t="s">
        <v>208</v>
      </c>
      <c r="C164" s="3">
        <v>0.02</v>
      </c>
      <c r="D164" s="3">
        <v>0.05</v>
      </c>
      <c r="E164" s="3">
        <v>0.02</v>
      </c>
      <c r="F164" s="3">
        <v>0.03</v>
      </c>
      <c r="G164" s="3">
        <f>VLOOKUP(B164,log_0331!$A$2:$E$513,4,)</f>
        <v>0.02</v>
      </c>
      <c r="H164" s="3">
        <f>VLOOKUP(B164,log_0331!$A$2:$E$513,5,)</f>
        <v>0.11</v>
      </c>
      <c r="I164" s="3">
        <f>IFERROR(VLOOKUP(B164,'0331_2차'!$A$2:$E$513,4,),"")</f>
        <v>0</v>
      </c>
      <c r="J164" s="3">
        <f>IFERROR(VLOOKUP(B164,'0331_2차'!$A$2:$E$513,5,),"")</f>
        <v>0</v>
      </c>
    </row>
    <row r="165" spans="2:10" x14ac:dyDescent="0.4">
      <c r="B165" s="3" t="s">
        <v>211</v>
      </c>
      <c r="C165" s="3">
        <v>0.01</v>
      </c>
      <c r="D165" s="3">
        <v>0.04</v>
      </c>
      <c r="E165" s="3">
        <v>0.03</v>
      </c>
      <c r="F165" s="3">
        <v>0.03</v>
      </c>
      <c r="G165" s="3">
        <f>VLOOKUP(B165,log_0331!$A$2:$E$513,4,)</f>
        <v>0.02</v>
      </c>
      <c r="H165" s="3">
        <f>VLOOKUP(B165,log_0331!$A$2:$E$513,5,)</f>
        <v>0.11</v>
      </c>
      <c r="I165" s="3">
        <f>IFERROR(VLOOKUP(B165,'0331_2차'!$A$2:$E$513,4,),"")</f>
        <v>0</v>
      </c>
      <c r="J165" s="3">
        <f>IFERROR(VLOOKUP(B165,'0331_2차'!$A$2:$E$513,5,),"")</f>
        <v>0</v>
      </c>
    </row>
    <row r="166" spans="2:10" x14ac:dyDescent="0.4">
      <c r="B166" s="3" t="s">
        <v>213</v>
      </c>
      <c r="C166" s="3">
        <v>0.04</v>
      </c>
      <c r="D166" s="3">
        <v>7.0000000000000007E-2</v>
      </c>
      <c r="E166" s="3">
        <v>0.03</v>
      </c>
      <c r="F166" s="3">
        <v>0.03</v>
      </c>
      <c r="G166" s="3">
        <f>VLOOKUP(B166,log_0331!$A$2:$E$513,4,)</f>
        <v>0.06</v>
      </c>
      <c r="H166" s="3">
        <f>VLOOKUP(B166,log_0331!$A$2:$E$513,5,)</f>
        <v>0.06</v>
      </c>
      <c r="I166" s="3">
        <f>IFERROR(VLOOKUP(B166,'0331_2차'!$A$2:$E$513,4,),"")</f>
        <v>0</v>
      </c>
      <c r="J166" s="3">
        <f>IFERROR(VLOOKUP(B166,'0331_2차'!$A$2:$E$513,5,),"")</f>
        <v>0</v>
      </c>
    </row>
    <row r="167" spans="2:10" x14ac:dyDescent="0.4">
      <c r="B167" s="3" t="s">
        <v>109</v>
      </c>
      <c r="C167" s="3">
        <v>0.02</v>
      </c>
      <c r="D167" s="3">
        <v>0.04</v>
      </c>
      <c r="E167" s="3">
        <v>0.02</v>
      </c>
      <c r="F167" s="3">
        <v>0.02</v>
      </c>
      <c r="G167" s="3">
        <f>VLOOKUP(B167,log_0331!$A$2:$E$513,4,)</f>
        <v>0</v>
      </c>
      <c r="H167" s="3">
        <f>VLOOKUP(B167,log_0331!$A$2:$E$513,5,)</f>
        <v>0</v>
      </c>
      <c r="I167" s="3">
        <f>IFERROR(VLOOKUP(B167,'0331_2차'!$A$2:$E$513,4,),"")</f>
        <v>0.04</v>
      </c>
      <c r="J167" s="3">
        <f>IFERROR(VLOOKUP(B167,'0331_2차'!$A$2:$E$513,5,),"")</f>
        <v>1.47</v>
      </c>
    </row>
    <row r="168" spans="2:10" x14ac:dyDescent="0.4">
      <c r="B168" s="3" t="s">
        <v>268</v>
      </c>
      <c r="C168" s="3"/>
      <c r="D168" s="3"/>
      <c r="E168" s="3">
        <v>0.02</v>
      </c>
      <c r="F168" s="3">
        <v>0.02</v>
      </c>
      <c r="G168" s="3">
        <f>VLOOKUP(B168,log_0331!$A$2:$E$513,4,)</f>
        <v>0</v>
      </c>
      <c r="H168" s="3">
        <f>VLOOKUP(B168,log_0331!$A$2:$E$513,5,)</f>
        <v>0</v>
      </c>
      <c r="I168" s="3">
        <f>IFERROR(VLOOKUP(B168,'0331_2차'!$A$2:$E$513,4,),"")</f>
        <v>0</v>
      </c>
      <c r="J168" s="3">
        <f>IFERROR(VLOOKUP(B168,'0331_2차'!$A$2:$E$513,5,),"")</f>
        <v>0</v>
      </c>
    </row>
    <row r="169" spans="2:10" x14ac:dyDescent="0.4">
      <c r="B169" s="3" t="s">
        <v>256</v>
      </c>
      <c r="C169" s="3"/>
      <c r="D169" s="3"/>
      <c r="E169" s="3">
        <v>0.01</v>
      </c>
      <c r="F169" s="3">
        <v>0.02</v>
      </c>
      <c r="G169" s="3">
        <f>VLOOKUP(B169,log_0331!$A$2:$E$513,4,)</f>
        <v>0</v>
      </c>
      <c r="H169" s="3">
        <f>VLOOKUP(B169,log_0331!$A$2:$E$513,5,)</f>
        <v>0</v>
      </c>
      <c r="I169" s="3">
        <f>IFERROR(VLOOKUP(B169,'0331_2차'!$A$2:$E$513,4,),"")</f>
        <v>0</v>
      </c>
      <c r="J169" s="3">
        <f>IFERROR(VLOOKUP(B169,'0331_2차'!$A$2:$E$513,5,),"")</f>
        <v>0</v>
      </c>
    </row>
    <row r="170" spans="2:10" x14ac:dyDescent="0.4">
      <c r="B170" s="3" t="s">
        <v>279</v>
      </c>
      <c r="C170" s="3"/>
      <c r="D170" s="3"/>
      <c r="E170" s="3">
        <v>0.02</v>
      </c>
      <c r="F170" s="3">
        <v>0.02</v>
      </c>
      <c r="G170" s="3">
        <f>VLOOKUP(B170,log_0331!$A$2:$E$513,4,)</f>
        <v>0</v>
      </c>
      <c r="H170" s="3">
        <f>VLOOKUP(B170,log_0331!$A$2:$E$513,5,)</f>
        <v>0</v>
      </c>
      <c r="I170" s="3">
        <f>IFERROR(VLOOKUP(B170,'0331_2차'!$A$2:$E$513,4,),"")</f>
        <v>0</v>
      </c>
      <c r="J170" s="3">
        <f>IFERROR(VLOOKUP(B170,'0331_2차'!$A$2:$E$513,5,),"")</f>
        <v>0</v>
      </c>
    </row>
    <row r="171" spans="2:10" x14ac:dyDescent="0.4">
      <c r="B171" s="3" t="s">
        <v>150</v>
      </c>
      <c r="C171" s="3"/>
      <c r="D171" s="3"/>
      <c r="E171" s="3">
        <v>0.02</v>
      </c>
      <c r="F171" s="3">
        <v>0.02</v>
      </c>
      <c r="G171" s="3">
        <f>VLOOKUP(B171,log_0331!$A$2:$E$513,4,)</f>
        <v>0</v>
      </c>
      <c r="H171" s="3">
        <f>VLOOKUP(B171,log_0331!$A$2:$E$513,5,)</f>
        <v>0</v>
      </c>
      <c r="I171" s="3">
        <f>IFERROR(VLOOKUP(B171,'0331_2차'!$A$2:$E$513,4,),"")</f>
        <v>0</v>
      </c>
      <c r="J171" s="3">
        <f>IFERROR(VLOOKUP(B171,'0331_2차'!$A$2:$E$513,5,),"")</f>
        <v>0</v>
      </c>
    </row>
    <row r="172" spans="2:10" x14ac:dyDescent="0.4">
      <c r="B172" s="3" t="s">
        <v>108</v>
      </c>
      <c r="C172" s="3">
        <v>0.02</v>
      </c>
      <c r="D172" s="3">
        <v>0.02</v>
      </c>
      <c r="E172" s="3">
        <v>0.02</v>
      </c>
      <c r="F172" s="3">
        <v>0.02</v>
      </c>
      <c r="G172" s="3">
        <f>VLOOKUP(B172,log_0331!$A$2:$E$513,4,)</f>
        <v>0</v>
      </c>
      <c r="H172" s="3">
        <f>VLOOKUP(B172,log_0331!$A$2:$E$513,5,)</f>
        <v>0</v>
      </c>
      <c r="I172" s="3">
        <f>IFERROR(VLOOKUP(B172,'0331_2차'!$A$2:$E$513,4,),"")</f>
        <v>0.02</v>
      </c>
      <c r="J172" s="3">
        <f>IFERROR(VLOOKUP(B172,'0331_2차'!$A$2:$E$513,5,),"")</f>
        <v>0.17</v>
      </c>
    </row>
    <row r="173" spans="2:10" x14ac:dyDescent="0.4">
      <c r="B173" s="3" t="s">
        <v>32</v>
      </c>
      <c r="C173" s="3">
        <v>0.01</v>
      </c>
      <c r="D173" s="3">
        <v>0.31</v>
      </c>
      <c r="E173" s="3">
        <v>0.02</v>
      </c>
      <c r="F173" s="3">
        <v>0.02</v>
      </c>
      <c r="G173" s="3">
        <f>VLOOKUP(B173,log_0331!$A$2:$E$513,4,)</f>
        <v>0.01</v>
      </c>
      <c r="H173" s="3">
        <f>VLOOKUP(B173,log_0331!$A$2:$E$513,5,)</f>
        <v>0.09</v>
      </c>
      <c r="I173" s="3">
        <f>IFERROR(VLOOKUP(B173,'0331_2차'!$A$2:$E$513,4,),"")</f>
        <v>0.01</v>
      </c>
      <c r="J173" s="3">
        <f>IFERROR(VLOOKUP(B173,'0331_2차'!$A$2:$E$513,5,),"")</f>
        <v>0.02</v>
      </c>
    </row>
    <row r="174" spans="2:10" x14ac:dyDescent="0.4">
      <c r="B174" s="3" t="s">
        <v>153</v>
      </c>
      <c r="C174" s="3"/>
      <c r="D174" s="3"/>
      <c r="E174" s="3">
        <v>0.01</v>
      </c>
      <c r="F174" s="3">
        <v>0.02</v>
      </c>
      <c r="G174" s="3">
        <f>VLOOKUP(B174,log_0331!$A$2:$E$513,4,)</f>
        <v>0</v>
      </c>
      <c r="H174" s="3">
        <f>VLOOKUP(B174,log_0331!$A$2:$E$513,5,)</f>
        <v>0</v>
      </c>
      <c r="I174" s="3">
        <f>IFERROR(VLOOKUP(B174,'0331_2차'!$A$2:$E$513,4,),"")</f>
        <v>0</v>
      </c>
      <c r="J174" s="3">
        <f>IFERROR(VLOOKUP(B174,'0331_2차'!$A$2:$E$513,5,),"")</f>
        <v>0</v>
      </c>
    </row>
    <row r="175" spans="2:10" x14ac:dyDescent="0.4">
      <c r="B175" s="3" t="s">
        <v>5</v>
      </c>
      <c r="C175" s="3"/>
      <c r="D175" s="3"/>
      <c r="E175" s="3">
        <v>0.02</v>
      </c>
      <c r="F175" s="3">
        <v>0.02</v>
      </c>
      <c r="G175" s="3">
        <f>VLOOKUP(B175,log_0331!$A$2:$E$513,4,)</f>
        <v>0</v>
      </c>
      <c r="H175" s="3">
        <f>VLOOKUP(B175,log_0331!$A$2:$E$513,5,)</f>
        <v>0</v>
      </c>
      <c r="I175" s="3">
        <f>IFERROR(VLOOKUP(B175,'0331_2차'!$A$2:$E$513,4,),"")</f>
        <v>0.02</v>
      </c>
      <c r="J175" s="3">
        <f>IFERROR(VLOOKUP(B175,'0331_2차'!$A$2:$E$513,5,),"")</f>
        <v>0.02</v>
      </c>
    </row>
    <row r="176" spans="2:10" x14ac:dyDescent="0.4">
      <c r="B176" s="3" t="s">
        <v>26</v>
      </c>
      <c r="C176" s="3">
        <v>0.01</v>
      </c>
      <c r="D176" s="3">
        <v>0.05</v>
      </c>
      <c r="E176" s="3">
        <v>0.01</v>
      </c>
      <c r="F176" s="3">
        <v>0.01</v>
      </c>
      <c r="G176" s="3">
        <f>VLOOKUP(B176,log_0331!$A$2:$E$513,4,)</f>
        <v>0.04</v>
      </c>
      <c r="H176" s="3">
        <f>VLOOKUP(B176,log_0331!$A$2:$E$513,5,)</f>
        <v>0.04</v>
      </c>
      <c r="I176" s="3">
        <f>IFERROR(VLOOKUP(B176,'0331_2차'!$A$2:$E$513,4,),"")</f>
        <v>0.1</v>
      </c>
      <c r="J176" s="3">
        <f>IFERROR(VLOOKUP(B176,'0331_2차'!$A$2:$E$513,5,),"")</f>
        <v>0.1</v>
      </c>
    </row>
    <row r="177" spans="2:10" x14ac:dyDescent="0.4">
      <c r="B177" s="3" t="s">
        <v>154</v>
      </c>
      <c r="C177" s="3"/>
      <c r="D177" s="3"/>
      <c r="E177" s="3">
        <v>0.01</v>
      </c>
      <c r="F177" s="3">
        <v>0.01</v>
      </c>
      <c r="G177" s="3">
        <f>VLOOKUP(B177,log_0331!$A$2:$E$513,4,)</f>
        <v>0</v>
      </c>
      <c r="H177" s="3">
        <f>VLOOKUP(B177,log_0331!$A$2:$E$513,5,)</f>
        <v>0</v>
      </c>
      <c r="I177" s="3">
        <f>IFERROR(VLOOKUP(B177,'0331_2차'!$A$2:$E$513,4,),"")</f>
        <v>0</v>
      </c>
      <c r="J177" s="3">
        <f>IFERROR(VLOOKUP(B177,'0331_2차'!$A$2:$E$513,5,),"")</f>
        <v>0</v>
      </c>
    </row>
    <row r="178" spans="2:10" x14ac:dyDescent="0.4">
      <c r="B178" s="3" t="s">
        <v>58</v>
      </c>
      <c r="C178" s="3">
        <v>0.01</v>
      </c>
      <c r="D178" s="3">
        <v>0.1</v>
      </c>
      <c r="E178" s="3"/>
      <c r="F178" s="3"/>
      <c r="G178" s="3">
        <f>VLOOKUP(B178,log_0331!$A$2:$E$513,4,)</f>
        <v>0.04</v>
      </c>
      <c r="H178" s="3">
        <f>VLOOKUP(B178,log_0331!$A$2:$E$513,5,)</f>
        <v>0.04</v>
      </c>
      <c r="I178" s="3">
        <f>IFERROR(VLOOKUP(B178,'0331_2차'!$A$2:$E$513,4,),"")</f>
        <v>0.02</v>
      </c>
      <c r="J178" s="3">
        <f>IFERROR(VLOOKUP(B178,'0331_2차'!$A$2:$E$513,5,),"")</f>
        <v>0.12</v>
      </c>
    </row>
    <row r="179" spans="2:10" x14ac:dyDescent="0.4">
      <c r="B179" s="3" t="s">
        <v>60</v>
      </c>
      <c r="C179" s="3">
        <v>0.06</v>
      </c>
      <c r="D179" s="3">
        <v>0.06</v>
      </c>
      <c r="E179" s="3"/>
      <c r="F179" s="3"/>
      <c r="G179" s="3">
        <f>VLOOKUP(B179,log_0331!$A$2:$E$513,4,)</f>
        <v>0</v>
      </c>
      <c r="H179" s="3">
        <f>VLOOKUP(B179,log_0331!$A$2:$E$513,5,)</f>
        <v>0</v>
      </c>
      <c r="I179" s="3">
        <f>IFERROR(VLOOKUP(B179,'0331_2차'!$A$2:$E$513,4,),"")</f>
        <v>0</v>
      </c>
      <c r="J179" s="3">
        <f>IFERROR(VLOOKUP(B179,'0331_2차'!$A$2:$E$513,5,),"")</f>
        <v>0</v>
      </c>
    </row>
    <row r="180" spans="2:10" x14ac:dyDescent="0.4">
      <c r="B180" s="3" t="s">
        <v>61</v>
      </c>
      <c r="C180" s="3">
        <v>0.03</v>
      </c>
      <c r="D180" s="3">
        <v>0.03</v>
      </c>
      <c r="E180" s="3"/>
      <c r="F180" s="3"/>
      <c r="G180" s="3">
        <f>VLOOKUP(B180,log_0331!$A$2:$E$513,4,)</f>
        <v>0.04</v>
      </c>
      <c r="H180" s="3">
        <f>VLOOKUP(B180,log_0331!$A$2:$E$513,5,)</f>
        <v>0.04</v>
      </c>
      <c r="I180" s="3">
        <f>IFERROR(VLOOKUP(B180,'0331_2차'!$A$2:$E$513,4,),"")</f>
        <v>0.05</v>
      </c>
      <c r="J180" s="3">
        <f>IFERROR(VLOOKUP(B180,'0331_2차'!$A$2:$E$513,5,),"")</f>
        <v>0.05</v>
      </c>
    </row>
    <row r="181" spans="2:10" x14ac:dyDescent="0.4">
      <c r="B181" s="3" t="s">
        <v>46</v>
      </c>
      <c r="C181" s="3"/>
      <c r="D181" s="3"/>
      <c r="E181" s="3"/>
      <c r="F181" s="3"/>
      <c r="G181" s="3">
        <f>VLOOKUP(B181,log_0331!$A$2:$E$513,4,)</f>
        <v>0</v>
      </c>
      <c r="H181" s="3">
        <f>VLOOKUP(B181,log_0331!$A$2:$E$513,5,)</f>
        <v>0</v>
      </c>
      <c r="I181" s="3">
        <f>IFERROR(VLOOKUP(B181,'0331_2차'!$A$2:$E$513,4,),"")</f>
        <v>0</v>
      </c>
      <c r="J181" s="3">
        <f>IFERROR(VLOOKUP(B181,'0331_2차'!$A$2:$E$513,5,),"")</f>
        <v>0</v>
      </c>
    </row>
    <row r="182" spans="2:10" x14ac:dyDescent="0.4">
      <c r="B182" s="3" t="s">
        <v>125</v>
      </c>
      <c r="C182" s="3">
        <v>0.06</v>
      </c>
      <c r="D182" s="3">
        <v>0.21</v>
      </c>
      <c r="E182" s="3"/>
      <c r="F182" s="3"/>
      <c r="G182" s="3">
        <f>VLOOKUP(B182,log_0331!$A$2:$E$513,4,)</f>
        <v>0</v>
      </c>
      <c r="H182" s="3">
        <f>VLOOKUP(B182,log_0331!$A$2:$E$513,5,)</f>
        <v>0</v>
      </c>
      <c r="I182" s="3">
        <f>IFERROR(VLOOKUP(B182,'0331_2차'!$A$2:$E$513,4,),"")</f>
        <v>0.05</v>
      </c>
      <c r="J182" s="3">
        <f>IFERROR(VLOOKUP(B182,'0331_2차'!$A$2:$E$513,5,),"")</f>
        <v>0.16</v>
      </c>
    </row>
    <row r="183" spans="2:10" x14ac:dyDescent="0.4">
      <c r="B183" s="3" t="s">
        <v>68</v>
      </c>
      <c r="C183" s="3">
        <v>0.03</v>
      </c>
      <c r="D183" s="3">
        <v>0.11</v>
      </c>
      <c r="E183" s="3"/>
      <c r="F183" s="3"/>
      <c r="G183" s="3">
        <f>VLOOKUP(B183,log_0331!$A$2:$E$513,4,)</f>
        <v>0.05</v>
      </c>
      <c r="H183" s="3">
        <f>VLOOKUP(B183,log_0331!$A$2:$E$513,5,)</f>
        <v>0.05</v>
      </c>
      <c r="I183" s="3">
        <f>IFERROR(VLOOKUP(B183,'0331_2차'!$A$2:$E$513,4,),"")</f>
        <v>0.03</v>
      </c>
      <c r="J183" s="3">
        <f>IFERROR(VLOOKUP(B183,'0331_2차'!$A$2:$E$513,5,),"")</f>
        <v>0.06</v>
      </c>
    </row>
    <row r="184" spans="2:10" x14ac:dyDescent="0.4">
      <c r="B184" s="3" t="s">
        <v>69</v>
      </c>
      <c r="C184" s="3">
        <v>0.04</v>
      </c>
      <c r="D184" s="3">
        <v>0.17</v>
      </c>
      <c r="E184" s="3"/>
      <c r="F184" s="3"/>
      <c r="G184" s="3">
        <f>VLOOKUP(B184,log_0331!$A$2:$E$513,4,)</f>
        <v>0.03</v>
      </c>
      <c r="H184" s="3">
        <f>VLOOKUP(B184,log_0331!$A$2:$E$513,5,)</f>
        <v>0.03</v>
      </c>
      <c r="I184" s="3">
        <f>IFERROR(VLOOKUP(B184,'0331_2차'!$A$2:$E$513,4,),"")</f>
        <v>0.03</v>
      </c>
      <c r="J184" s="3">
        <f>IFERROR(VLOOKUP(B184,'0331_2차'!$A$2:$E$513,5,),"")</f>
        <v>0.14000000000000001</v>
      </c>
    </row>
    <row r="185" spans="2:10" x14ac:dyDescent="0.4">
      <c r="B185" s="3" t="s">
        <v>64</v>
      </c>
      <c r="C185" s="3">
        <v>0.12</v>
      </c>
      <c r="D185" s="3">
        <v>0.36</v>
      </c>
      <c r="E185" s="3"/>
      <c r="F185" s="3"/>
      <c r="G185" s="3">
        <f>VLOOKUP(B185,log_0331!$A$2:$E$513,4,)</f>
        <v>0.19</v>
      </c>
      <c r="H185" s="3">
        <f>VLOOKUP(B185,log_0331!$A$2:$E$513,5,)</f>
        <v>0.19</v>
      </c>
      <c r="I185" s="3">
        <f>IFERROR(VLOOKUP(B185,'0331_2차'!$A$2:$E$513,4,),"")</f>
        <v>0.12</v>
      </c>
      <c r="J185" s="3">
        <f>IFERROR(VLOOKUP(B185,'0331_2차'!$A$2:$E$513,5,),"")</f>
        <v>0.28999999999999998</v>
      </c>
    </row>
    <row r="186" spans="2:10" x14ac:dyDescent="0.4">
      <c r="B186" s="3" t="s">
        <v>83</v>
      </c>
      <c r="C186" s="3">
        <v>0.05</v>
      </c>
      <c r="D186" s="3">
        <v>0.05</v>
      </c>
      <c r="E186" s="3"/>
      <c r="F186" s="3"/>
      <c r="G186" s="3">
        <f>VLOOKUP(B186,log_0331!$A$2:$E$513,4,)</f>
        <v>0</v>
      </c>
      <c r="H186" s="3">
        <f>VLOOKUP(B186,log_0331!$A$2:$E$513,5,)</f>
        <v>0</v>
      </c>
      <c r="I186" s="3">
        <f>IFERROR(VLOOKUP(B186,'0331_2차'!$A$2:$E$513,4,),"")</f>
        <v>0.05</v>
      </c>
      <c r="J186" s="3">
        <f>IFERROR(VLOOKUP(B186,'0331_2차'!$A$2:$E$513,5,),"")</f>
        <v>0.05</v>
      </c>
    </row>
    <row r="187" spans="2:10" x14ac:dyDescent="0.4">
      <c r="B187" s="3" t="s">
        <v>70</v>
      </c>
      <c r="C187" s="3">
        <v>0.13</v>
      </c>
      <c r="D187" s="3">
        <v>1.55</v>
      </c>
      <c r="E187" s="3"/>
      <c r="F187" s="3"/>
      <c r="G187" s="3">
        <f>VLOOKUP(B187,log_0331!$A$2:$E$513,4,)</f>
        <v>0.17</v>
      </c>
      <c r="H187" s="3">
        <f>VLOOKUP(B187,log_0331!$A$2:$E$513,5,)</f>
        <v>0.17</v>
      </c>
      <c r="I187" s="3">
        <f>IFERROR(VLOOKUP(B187,'0331_2차'!$A$2:$E$513,4,),"")</f>
        <v>0.13</v>
      </c>
      <c r="J187" s="3">
        <f>IFERROR(VLOOKUP(B187,'0331_2차'!$A$2:$E$513,5,),"")</f>
        <v>0.25</v>
      </c>
    </row>
    <row r="188" spans="2:10" x14ac:dyDescent="0.4">
      <c r="B188" s="3" t="s">
        <v>103</v>
      </c>
      <c r="C188" s="3">
        <v>0.01</v>
      </c>
      <c r="D188" s="3">
        <v>0.81</v>
      </c>
      <c r="E188" s="3"/>
      <c r="F188" s="3"/>
      <c r="G188" s="3">
        <f>VLOOKUP(B188,log_0331!$A$2:$E$513,4,)</f>
        <v>0.01</v>
      </c>
      <c r="H188" s="3">
        <f>VLOOKUP(B188,log_0331!$A$2:$E$513,5,)</f>
        <v>0.25</v>
      </c>
      <c r="I188" s="3">
        <f>IFERROR(VLOOKUP(B188,'0331_2차'!$A$2:$E$513,4,),"")</f>
        <v>0.01</v>
      </c>
      <c r="J188" s="3">
        <f>IFERROR(VLOOKUP(B188,'0331_2차'!$A$2:$E$513,5,),"")</f>
        <v>0.88</v>
      </c>
    </row>
    <row r="189" spans="2:10" x14ac:dyDescent="0.4">
      <c r="B189" s="3" t="s">
        <v>122</v>
      </c>
      <c r="C189" s="3">
        <v>0.04</v>
      </c>
      <c r="D189" s="3">
        <v>0.04</v>
      </c>
      <c r="E189" s="3"/>
      <c r="F189" s="3"/>
      <c r="G189" s="3">
        <f>VLOOKUP(B189,log_0331!$A$2:$E$513,4,)</f>
        <v>0</v>
      </c>
      <c r="H189" s="3">
        <f>VLOOKUP(B189,log_0331!$A$2:$E$513,5,)</f>
        <v>0</v>
      </c>
      <c r="I189" s="3">
        <f>IFERROR(VLOOKUP(B189,'0331_2차'!$A$2:$E$513,4,),"")</f>
        <v>0.04</v>
      </c>
      <c r="J189" s="3">
        <f>IFERROR(VLOOKUP(B189,'0331_2차'!$A$2:$E$513,5,),"")</f>
        <v>7.0000000000000007E-2</v>
      </c>
    </row>
    <row r="190" spans="2:10" x14ac:dyDescent="0.4">
      <c r="B190" s="3" t="s">
        <v>124</v>
      </c>
      <c r="C190" s="3">
        <v>0.06</v>
      </c>
      <c r="D190" s="3">
        <v>0.06</v>
      </c>
      <c r="E190" s="3"/>
      <c r="F190" s="3"/>
      <c r="G190" s="3">
        <f>VLOOKUP(B190,log_0331!$A$2:$E$513,4,)</f>
        <v>0</v>
      </c>
      <c r="H190" s="3">
        <f>VLOOKUP(B190,log_0331!$A$2:$E$513,5,)</f>
        <v>0</v>
      </c>
      <c r="I190" s="3">
        <f>IFERROR(VLOOKUP(B190,'0331_2차'!$A$2:$E$513,4,),"")</f>
        <v>0.05</v>
      </c>
      <c r="J190" s="3">
        <f>IFERROR(VLOOKUP(B190,'0331_2차'!$A$2:$E$513,5,),"")</f>
        <v>0.08</v>
      </c>
    </row>
    <row r="191" spans="2:10" x14ac:dyDescent="0.4">
      <c r="B191" s="3" t="s">
        <v>123</v>
      </c>
      <c r="C191" s="3">
        <v>0.05</v>
      </c>
      <c r="D191" s="3">
        <v>0.05</v>
      </c>
      <c r="E191" s="3"/>
      <c r="F191" s="3"/>
      <c r="G191" s="3">
        <f>VLOOKUP(B191,log_0331!$A$2:$E$513,4,)</f>
        <v>0</v>
      </c>
      <c r="H191" s="3">
        <f>VLOOKUP(B191,log_0331!$A$2:$E$513,5,)</f>
        <v>0</v>
      </c>
      <c r="I191" s="3">
        <f>IFERROR(VLOOKUP(B191,'0331_2차'!$A$2:$E$513,4,),"")</f>
        <v>0.05</v>
      </c>
      <c r="J191" s="3">
        <f>IFERROR(VLOOKUP(B191,'0331_2차'!$A$2:$E$513,5,),"")</f>
        <v>7.0000000000000007E-2</v>
      </c>
    </row>
    <row r="192" spans="2:10" x14ac:dyDescent="0.4">
      <c r="B192" s="3" t="s">
        <v>126</v>
      </c>
      <c r="C192" s="3">
        <v>7.0000000000000007E-2</v>
      </c>
      <c r="D192" s="3">
        <v>7.0000000000000007E-2</v>
      </c>
      <c r="E192" s="3"/>
      <c r="F192" s="3"/>
      <c r="G192" s="3">
        <f>VLOOKUP(B192,log_0331!$A$2:$E$513,4,)</f>
        <v>0</v>
      </c>
      <c r="H192" s="3">
        <f>VLOOKUP(B192,log_0331!$A$2:$E$513,5,)</f>
        <v>0</v>
      </c>
      <c r="I192" s="3">
        <f>IFERROR(VLOOKUP(B192,'0331_2차'!$A$2:$E$513,4,),"")</f>
        <v>0.09</v>
      </c>
      <c r="J192" s="3">
        <f>IFERROR(VLOOKUP(B192,'0331_2차'!$A$2:$E$513,5,),"")</f>
        <v>0.14000000000000001</v>
      </c>
    </row>
    <row r="193" spans="2:10" x14ac:dyDescent="0.4">
      <c r="B193" s="3" t="s">
        <v>59</v>
      </c>
      <c r="C193" s="3">
        <v>0.05</v>
      </c>
      <c r="D193" s="3">
        <v>0.12</v>
      </c>
      <c r="E193" s="3"/>
      <c r="F193" s="3"/>
      <c r="G193" s="3">
        <f>VLOOKUP(B193,log_0331!$A$2:$E$513,4,)</f>
        <v>7.0000000000000007E-2</v>
      </c>
      <c r="H193" s="3">
        <f>VLOOKUP(B193,log_0331!$A$2:$E$513,5,)</f>
        <v>7.0000000000000007E-2</v>
      </c>
      <c r="I193" s="3">
        <f>IFERROR(VLOOKUP(B193,'0331_2차'!$A$2:$E$513,4,),"")</f>
        <v>0.04</v>
      </c>
      <c r="J193" s="3">
        <f>IFERROR(VLOOKUP(B193,'0331_2차'!$A$2:$E$513,5,),"")</f>
        <v>0.12</v>
      </c>
    </row>
    <row r="194" spans="2:10" x14ac:dyDescent="0.4">
      <c r="B194" s="3" t="s">
        <v>62</v>
      </c>
      <c r="C194" s="3">
        <v>0.06</v>
      </c>
      <c r="D194" s="3">
        <v>0.06</v>
      </c>
      <c r="E194" s="3"/>
      <c r="F194" s="3"/>
      <c r="G194" s="3">
        <f>VLOOKUP(B194,log_0331!$A$2:$E$513,4,)</f>
        <v>0</v>
      </c>
      <c r="H194" s="3">
        <f>VLOOKUP(B194,log_0331!$A$2:$E$513,5,)</f>
        <v>0</v>
      </c>
      <c r="I194" s="3">
        <f>IFERROR(VLOOKUP(B194,'0331_2차'!$A$2:$E$513,4,),"")</f>
        <v>0.04</v>
      </c>
      <c r="J194" s="3">
        <f>IFERROR(VLOOKUP(B194,'0331_2차'!$A$2:$E$513,5,),"")</f>
        <v>0.12</v>
      </c>
    </row>
    <row r="195" spans="2:10" x14ac:dyDescent="0.4">
      <c r="B195" s="3" t="s">
        <v>53</v>
      </c>
      <c r="C195" s="3">
        <v>0.04</v>
      </c>
      <c r="D195" s="3">
        <v>0.14000000000000001</v>
      </c>
      <c r="E195" s="3"/>
      <c r="F195" s="3"/>
      <c r="G195" s="3">
        <f>VLOOKUP(B195,log_0331!$A$2:$E$513,4,)</f>
        <v>0</v>
      </c>
      <c r="H195" s="3">
        <f>VLOOKUP(B195,log_0331!$A$2:$E$513,5,)</f>
        <v>0</v>
      </c>
      <c r="I195" s="3">
        <f>IFERROR(VLOOKUP(B195,'0331_2차'!$A$2:$E$513,4,),"")</f>
        <v>0.04</v>
      </c>
      <c r="J195" s="3">
        <f>IFERROR(VLOOKUP(B195,'0331_2차'!$A$2:$E$513,5,),"")</f>
        <v>0.11</v>
      </c>
    </row>
    <row r="196" spans="2:10" x14ac:dyDescent="0.4">
      <c r="B196" s="3" t="s">
        <v>55</v>
      </c>
      <c r="C196" s="3">
        <v>0.05</v>
      </c>
      <c r="D196" s="3">
        <v>0.14000000000000001</v>
      </c>
      <c r="E196" s="3"/>
      <c r="F196" s="3"/>
      <c r="G196" s="3">
        <f>VLOOKUP(B196,log_0331!$A$2:$E$513,4,)</f>
        <v>0</v>
      </c>
      <c r="H196" s="3">
        <f>VLOOKUP(B196,log_0331!$A$2:$E$513,5,)</f>
        <v>0</v>
      </c>
      <c r="I196" s="3">
        <f>IFERROR(VLOOKUP(B196,'0331_2차'!$A$2:$E$513,4,),"")</f>
        <v>0.05</v>
      </c>
      <c r="J196" s="3">
        <f>IFERROR(VLOOKUP(B196,'0331_2차'!$A$2:$E$513,5,),"")</f>
        <v>0.11</v>
      </c>
    </row>
    <row r="197" spans="2:10" x14ac:dyDescent="0.4">
      <c r="B197" s="3" t="s">
        <v>54</v>
      </c>
      <c r="C197" s="3">
        <v>0.04</v>
      </c>
      <c r="D197" s="3">
        <v>0.09</v>
      </c>
      <c r="E197" s="3"/>
      <c r="F197" s="3"/>
      <c r="G197" s="3">
        <f>VLOOKUP(B197,log_0331!$A$2:$E$513,4,)</f>
        <v>0</v>
      </c>
      <c r="H197" s="3">
        <f>VLOOKUP(B197,log_0331!$A$2:$E$513,5,)</f>
        <v>0</v>
      </c>
      <c r="I197" s="3">
        <f>IFERROR(VLOOKUP(B197,'0331_2차'!$A$2:$E$513,4,),"")</f>
        <v>0.05</v>
      </c>
      <c r="J197" s="3">
        <f>IFERROR(VLOOKUP(B197,'0331_2차'!$A$2:$E$513,5,),"")</f>
        <v>0.11</v>
      </c>
    </row>
    <row r="198" spans="2:10" x14ac:dyDescent="0.4">
      <c r="B198" s="3" t="s">
        <v>56</v>
      </c>
      <c r="C198" s="3">
        <v>0.06</v>
      </c>
      <c r="D198" s="3">
        <v>0.11</v>
      </c>
      <c r="E198" s="3"/>
      <c r="F198" s="3"/>
      <c r="G198" s="3">
        <f>VLOOKUP(B198,log_0331!$A$2:$E$513,4,)</f>
        <v>0</v>
      </c>
      <c r="H198" s="3">
        <f>VLOOKUP(B198,log_0331!$A$2:$E$513,5,)</f>
        <v>0</v>
      </c>
      <c r="I198" s="3">
        <f>IFERROR(VLOOKUP(B198,'0331_2차'!$A$2:$E$513,4,),"")</f>
        <v>0.06</v>
      </c>
      <c r="J198" s="3">
        <f>IFERROR(VLOOKUP(B198,'0331_2차'!$A$2:$E$513,5,),"")</f>
        <v>0.06</v>
      </c>
    </row>
    <row r="199" spans="2:10" x14ac:dyDescent="0.4">
      <c r="B199" s="3" t="s">
        <v>45</v>
      </c>
      <c r="C199" s="3"/>
      <c r="D199" s="3"/>
      <c r="E199" s="3"/>
      <c r="F199" s="3"/>
      <c r="G199" s="3">
        <f>VLOOKUP(B199,log_0331!$A$2:$E$513,4,)</f>
        <v>0</v>
      </c>
      <c r="H199" s="3">
        <f>VLOOKUP(B199,log_0331!$A$2:$E$513,5,)</f>
        <v>0</v>
      </c>
      <c r="I199" s="3">
        <f>IFERROR(VLOOKUP(B199,'0331_2차'!$A$2:$E$513,4,),"")</f>
        <v>0</v>
      </c>
      <c r="J199" s="3">
        <f>IFERROR(VLOOKUP(B199,'0331_2차'!$A$2:$E$513,5,),"")</f>
        <v>0</v>
      </c>
    </row>
    <row r="200" spans="2:10" x14ac:dyDescent="0.4">
      <c r="B200" s="3" t="s">
        <v>296</v>
      </c>
      <c r="C200" s="3"/>
      <c r="D200" s="3"/>
      <c r="E200" s="3"/>
      <c r="F200" s="3"/>
      <c r="G200" s="3">
        <f>VLOOKUP(B200,log_0331!$A$2:$E$513,4,)</f>
        <v>0</v>
      </c>
      <c r="H200" s="3">
        <f>VLOOKUP(B200,log_0331!$A$2:$E$513,5,)</f>
        <v>0</v>
      </c>
      <c r="I200" s="3">
        <f>IFERROR(VLOOKUP(B200,'0331_2차'!$A$2:$E$513,4,),"")</f>
        <v>0</v>
      </c>
      <c r="J200" s="3">
        <f>IFERROR(VLOOKUP(B200,'0331_2차'!$A$2:$E$513,5,),"")</f>
        <v>0</v>
      </c>
    </row>
    <row r="201" spans="2:10" x14ac:dyDescent="0.4">
      <c r="B201" s="3" t="s">
        <v>269</v>
      </c>
      <c r="C201" s="3"/>
      <c r="D201" s="3"/>
      <c r="E201" s="3"/>
      <c r="F201" s="3"/>
      <c r="G201" s="3">
        <f>VLOOKUP(B201,log_0331!$A$2:$E$513,4,)</f>
        <v>0</v>
      </c>
      <c r="H201" s="3">
        <f>VLOOKUP(B201,log_0331!$A$2:$E$513,5,)</f>
        <v>0</v>
      </c>
      <c r="I201" s="3">
        <f>IFERROR(VLOOKUP(B201,'0331_2차'!$A$2:$E$513,4,),"")</f>
        <v>0</v>
      </c>
      <c r="J201" s="3">
        <f>IFERROR(VLOOKUP(B201,'0331_2차'!$A$2:$E$513,5,),"")</f>
        <v>0</v>
      </c>
    </row>
    <row r="202" spans="2:10" x14ac:dyDescent="0.4">
      <c r="B202" s="3" t="s">
        <v>72</v>
      </c>
      <c r="C202" s="3">
        <v>7.0000000000000007E-2</v>
      </c>
      <c r="D202" s="3">
        <v>0.56000000000000005</v>
      </c>
      <c r="E202" s="3"/>
      <c r="F202" s="3"/>
      <c r="G202" s="3">
        <f>VLOOKUP(B202,log_0331!$A$2:$E$513,4,)</f>
        <v>0.05</v>
      </c>
      <c r="H202" s="3">
        <f>VLOOKUP(B202,log_0331!$A$2:$E$513,5,)</f>
        <v>0.05</v>
      </c>
      <c r="I202" s="3">
        <f>IFERROR(VLOOKUP(B202,'0331_2차'!$A$2:$E$513,4,),"")</f>
        <v>0.03</v>
      </c>
      <c r="J202" s="3">
        <f>IFERROR(VLOOKUP(B202,'0331_2차'!$A$2:$E$513,5,),"")</f>
        <v>0.03</v>
      </c>
    </row>
    <row r="203" spans="2:10" x14ac:dyDescent="0.4">
      <c r="B203" s="3" t="s">
        <v>139</v>
      </c>
      <c r="C203" s="3"/>
      <c r="D203" s="3"/>
      <c r="E203" s="3"/>
      <c r="F203" s="3"/>
      <c r="G203" s="3">
        <f>VLOOKUP(B203,log_0331!$A$2:$E$513,4,)</f>
        <v>0</v>
      </c>
      <c r="H203" s="3">
        <f>VLOOKUP(B203,log_0331!$A$2:$E$513,5,)</f>
        <v>0</v>
      </c>
      <c r="I203" s="3">
        <f>IFERROR(VLOOKUP(B203,'0331_2차'!$A$2:$E$513,4,),"")</f>
        <v>0</v>
      </c>
      <c r="J203" s="3">
        <f>IFERROR(VLOOKUP(B203,'0331_2차'!$A$2:$E$513,5,),"")</f>
        <v>0</v>
      </c>
    </row>
    <row r="204" spans="2:10" x14ac:dyDescent="0.4">
      <c r="B204" s="3" t="s">
        <v>220</v>
      </c>
      <c r="C204" s="3">
        <v>0.02</v>
      </c>
      <c r="D204" s="3">
        <v>0.04</v>
      </c>
      <c r="E204" s="3"/>
      <c r="F204" s="3"/>
      <c r="G204" s="3">
        <f>VLOOKUP(B204,log_0331!$A$2:$E$513,4,)</f>
        <v>0</v>
      </c>
      <c r="H204" s="3">
        <f>VLOOKUP(B204,log_0331!$A$2:$E$513,5,)</f>
        <v>0</v>
      </c>
      <c r="I204" s="3">
        <f>IFERROR(VLOOKUP(B204,'0331_2차'!$A$2:$E$513,4,),"")</f>
        <v>0</v>
      </c>
      <c r="J204" s="3">
        <f>IFERROR(VLOOKUP(B204,'0331_2차'!$A$2:$E$513,5,),"")</f>
        <v>0</v>
      </c>
    </row>
    <row r="205" spans="2:10" x14ac:dyDescent="0.4">
      <c r="B205" s="3" t="s">
        <v>232</v>
      </c>
      <c r="C205" s="3">
        <v>0.02</v>
      </c>
      <c r="D205" s="3">
        <v>0.06</v>
      </c>
      <c r="E205" s="3"/>
      <c r="F205" s="3"/>
      <c r="G205" s="3">
        <f>VLOOKUP(B205,log_0331!$A$2:$E$513,4,)</f>
        <v>0</v>
      </c>
      <c r="H205" s="3">
        <f>VLOOKUP(B205,log_0331!$A$2:$E$513,5,)</f>
        <v>0</v>
      </c>
      <c r="I205" s="3">
        <f>IFERROR(VLOOKUP(B205,'0331_2차'!$A$2:$E$513,4,),"")</f>
        <v>0</v>
      </c>
      <c r="J205" s="3">
        <f>IFERROR(VLOOKUP(B205,'0331_2차'!$A$2:$E$513,5,),"")</f>
        <v>0</v>
      </c>
    </row>
    <row r="206" spans="2:10" x14ac:dyDescent="0.4">
      <c r="B206" s="3" t="s">
        <v>138</v>
      </c>
      <c r="C206" s="3">
        <v>0.11</v>
      </c>
      <c r="D206" s="3">
        <v>0.11</v>
      </c>
      <c r="E206" s="3"/>
      <c r="F206" s="3"/>
      <c r="G206" s="3">
        <f>VLOOKUP(B206,log_0331!$A$2:$E$513,4,)</f>
        <v>0</v>
      </c>
      <c r="H206" s="3">
        <f>VLOOKUP(B206,log_0331!$A$2:$E$513,5,)</f>
        <v>0</v>
      </c>
      <c r="I206" s="3">
        <f>IFERROR(VLOOKUP(B206,'0331_2차'!$A$2:$E$513,4,),"")</f>
        <v>0.02</v>
      </c>
      <c r="J206" s="3">
        <f>IFERROR(VLOOKUP(B206,'0331_2차'!$A$2:$E$513,5,),"")</f>
        <v>0.05</v>
      </c>
    </row>
    <row r="207" spans="2:10" x14ac:dyDescent="0.4">
      <c r="B207" s="3" t="s">
        <v>231</v>
      </c>
      <c r="C207" s="3">
        <v>0.02</v>
      </c>
      <c r="D207" s="3">
        <v>0.04</v>
      </c>
      <c r="E207" s="3"/>
      <c r="F207" s="3"/>
      <c r="G207" s="3">
        <f>VLOOKUP(B207,log_0331!$A$2:$E$513,4,)</f>
        <v>0</v>
      </c>
      <c r="H207" s="3">
        <f>VLOOKUP(B207,log_0331!$A$2:$E$513,5,)</f>
        <v>0</v>
      </c>
      <c r="I207" s="3">
        <f>IFERROR(VLOOKUP(B207,'0331_2차'!$A$2:$E$513,4,),"")</f>
        <v>0</v>
      </c>
      <c r="J207" s="3">
        <f>IFERROR(VLOOKUP(B207,'0331_2차'!$A$2:$E$513,5,),"")</f>
        <v>0</v>
      </c>
    </row>
    <row r="208" spans="2:10" x14ac:dyDescent="0.4">
      <c r="B208" s="3" t="s">
        <v>87</v>
      </c>
      <c r="C208" s="3">
        <v>0.12</v>
      </c>
      <c r="D208" s="3">
        <v>0.12</v>
      </c>
      <c r="E208" s="3"/>
      <c r="F208" s="3"/>
      <c r="G208" s="3">
        <f>VLOOKUP(B208,log_0331!$A$2:$E$513,4,)</f>
        <v>0</v>
      </c>
      <c r="H208" s="3">
        <f>VLOOKUP(B208,log_0331!$A$2:$E$513,5,)</f>
        <v>0</v>
      </c>
      <c r="I208" s="3">
        <f>IFERROR(VLOOKUP(B208,'0331_2차'!$A$2:$E$513,4,),"")</f>
        <v>0</v>
      </c>
      <c r="J208" s="3">
        <f>IFERROR(VLOOKUP(B208,'0331_2차'!$A$2:$E$513,5,),"")</f>
        <v>0</v>
      </c>
    </row>
    <row r="209" spans="2:10" x14ac:dyDescent="0.4">
      <c r="B209" s="3" t="s">
        <v>190</v>
      </c>
      <c r="C209" s="3">
        <v>0.04</v>
      </c>
      <c r="D209" s="3">
        <v>7.0000000000000007E-2</v>
      </c>
      <c r="E209" s="3"/>
      <c r="F209" s="3"/>
      <c r="G209" s="3">
        <f>VLOOKUP(B209,log_0331!$A$2:$E$513,4,)</f>
        <v>0</v>
      </c>
      <c r="H209" s="3">
        <f>VLOOKUP(B209,log_0331!$A$2:$E$513,5,)</f>
        <v>0</v>
      </c>
      <c r="I209" s="3">
        <f>IFERROR(VLOOKUP(B209,'0331_2차'!$A$2:$E$513,4,),"")</f>
        <v>0</v>
      </c>
      <c r="J209" s="3">
        <f>IFERROR(VLOOKUP(B209,'0331_2차'!$A$2:$E$513,5,),"")</f>
        <v>0</v>
      </c>
    </row>
    <row r="210" spans="2:10" x14ac:dyDescent="0.4">
      <c r="B210" s="3" t="s">
        <v>17</v>
      </c>
      <c r="C210" s="3">
        <v>0.06</v>
      </c>
      <c r="D210" s="3">
        <v>0.14000000000000001</v>
      </c>
      <c r="E210" s="3"/>
      <c r="F210" s="3"/>
      <c r="G210" s="3">
        <f>VLOOKUP(B210,log_0331!$A$2:$E$513,4,)</f>
        <v>0</v>
      </c>
      <c r="H210" s="3">
        <f>VLOOKUP(B210,log_0331!$A$2:$E$513,5,)</f>
        <v>0</v>
      </c>
      <c r="I210" s="3">
        <f>IFERROR(VLOOKUP(B210,'0331_2차'!$A$2:$E$513,4,),"")</f>
        <v>0</v>
      </c>
      <c r="J210" s="3">
        <f>IFERROR(VLOOKUP(B210,'0331_2차'!$A$2:$E$513,5,),"")</f>
        <v>0</v>
      </c>
    </row>
    <row r="211" spans="2:10" x14ac:dyDescent="0.4">
      <c r="B211" s="3" t="s">
        <v>142</v>
      </c>
      <c r="C211" s="3"/>
      <c r="D211" s="3"/>
      <c r="E211" s="3"/>
      <c r="F211" s="3"/>
      <c r="G211" s="3">
        <f>VLOOKUP(B211,log_0331!$A$2:$E$513,4,)</f>
        <v>0</v>
      </c>
      <c r="H211" s="3">
        <f>VLOOKUP(B211,log_0331!$A$2:$E$513,5,)</f>
        <v>0</v>
      </c>
      <c r="I211" s="3">
        <f>IFERROR(VLOOKUP(B211,'0331_2차'!$A$2:$E$513,4,),"")</f>
        <v>0</v>
      </c>
      <c r="J211" s="3">
        <f>IFERROR(VLOOKUP(B211,'0331_2차'!$A$2:$E$513,5,),"")</f>
        <v>0</v>
      </c>
    </row>
    <row r="212" spans="2:10" x14ac:dyDescent="0.4">
      <c r="B212" s="3" t="s">
        <v>52</v>
      </c>
      <c r="C212" s="3">
        <v>0.01</v>
      </c>
      <c r="D212" s="3">
        <v>0.36</v>
      </c>
      <c r="E212" s="3"/>
      <c r="F212" s="3"/>
      <c r="G212" s="3">
        <f>VLOOKUP(B212,log_0331!$A$2:$E$513,4,)</f>
        <v>0</v>
      </c>
      <c r="H212" s="3">
        <f>VLOOKUP(B212,log_0331!$A$2:$E$513,5,)</f>
        <v>0</v>
      </c>
      <c r="I212" s="3">
        <f>IFERROR(VLOOKUP(B212,'0331_2차'!$A$2:$E$513,4,),"")</f>
        <v>0</v>
      </c>
      <c r="J212" s="3">
        <f>IFERROR(VLOOKUP(B212,'0331_2차'!$A$2:$E$513,5,),"")</f>
        <v>0</v>
      </c>
    </row>
    <row r="213" spans="2:10" x14ac:dyDescent="0.4">
      <c r="B213" s="3" t="s">
        <v>241</v>
      </c>
      <c r="C213" s="3">
        <v>0.02</v>
      </c>
      <c r="D213" s="3">
        <v>0.02</v>
      </c>
      <c r="E213" s="3"/>
      <c r="F213" s="3"/>
      <c r="G213" s="3">
        <f>VLOOKUP(B213,log_0331!$A$2:$E$513,4,)</f>
        <v>0.01</v>
      </c>
      <c r="H213" s="3">
        <f>VLOOKUP(B213,log_0331!$A$2:$E$513,5,)</f>
        <v>0.21</v>
      </c>
      <c r="I213" s="3">
        <f>IFERROR(VLOOKUP(B213,'0331_2차'!$A$2:$E$513,4,),"")</f>
        <v>0</v>
      </c>
      <c r="J213" s="3">
        <f>IFERROR(VLOOKUP(B213,'0331_2차'!$A$2:$E$513,5,),"")</f>
        <v>0</v>
      </c>
    </row>
    <row r="214" spans="2:10" x14ac:dyDescent="0.4">
      <c r="B214" s="3" t="s">
        <v>130</v>
      </c>
      <c r="C214" s="3">
        <v>0.24</v>
      </c>
      <c r="D214" s="3">
        <v>0.38</v>
      </c>
      <c r="E214" s="3"/>
      <c r="F214" s="3"/>
      <c r="G214" s="3">
        <f>VLOOKUP(B214,log_0331!$A$2:$E$513,4,)</f>
        <v>0</v>
      </c>
      <c r="H214" s="3">
        <f>VLOOKUP(B214,log_0331!$A$2:$E$513,5,)</f>
        <v>0</v>
      </c>
      <c r="I214" s="3">
        <f>IFERROR(VLOOKUP(B214,'0331_2차'!$A$2:$E$513,4,),"")</f>
        <v>0</v>
      </c>
      <c r="J214" s="3">
        <f>IFERROR(VLOOKUP(B214,'0331_2차'!$A$2:$E$513,5,),"")</f>
        <v>0</v>
      </c>
    </row>
    <row r="215" spans="2:10" x14ac:dyDescent="0.4">
      <c r="B215" s="3" t="s">
        <v>129</v>
      </c>
      <c r="C215" s="3">
        <v>0.21</v>
      </c>
      <c r="D215" s="3">
        <v>0.24</v>
      </c>
      <c r="E215" s="3"/>
      <c r="F215" s="3"/>
      <c r="G215" s="3">
        <f>VLOOKUP(B215,log_0331!$A$2:$E$513,4,)</f>
        <v>0</v>
      </c>
      <c r="H215" s="3">
        <f>VLOOKUP(B215,log_0331!$A$2:$E$513,5,)</f>
        <v>0</v>
      </c>
      <c r="I215" s="3">
        <f>IFERROR(VLOOKUP(B215,'0331_2차'!$A$2:$E$513,4,),"")</f>
        <v>0.06</v>
      </c>
      <c r="J215" s="3">
        <f>IFERROR(VLOOKUP(B215,'0331_2차'!$A$2:$E$513,5,),"")</f>
        <v>0.16</v>
      </c>
    </row>
    <row r="216" spans="2:10" x14ac:dyDescent="0.4">
      <c r="B216" s="3" t="s">
        <v>81</v>
      </c>
      <c r="C216" s="3">
        <v>0.32</v>
      </c>
      <c r="D216" s="3">
        <v>0.32</v>
      </c>
      <c r="E216" s="3"/>
      <c r="F216" s="3"/>
      <c r="G216" s="3">
        <f>VLOOKUP(B216,log_0331!$A$2:$E$513,4,)</f>
        <v>0.08</v>
      </c>
      <c r="H216" s="3">
        <f>VLOOKUP(B216,log_0331!$A$2:$E$513,5,)</f>
        <v>0.08</v>
      </c>
      <c r="I216" s="3">
        <f>IFERROR(VLOOKUP(B216,'0331_2차'!$A$2:$E$513,4,),"")</f>
        <v>0.13</v>
      </c>
      <c r="J216" s="3">
        <f>IFERROR(VLOOKUP(B216,'0331_2차'!$A$2:$E$513,5,),"")</f>
        <v>0.13</v>
      </c>
    </row>
    <row r="217" spans="2:10" x14ac:dyDescent="0.4">
      <c r="B217" s="3" t="s">
        <v>88</v>
      </c>
      <c r="C217" s="3">
        <v>0.04</v>
      </c>
      <c r="D217" s="3">
        <v>0.04</v>
      </c>
      <c r="E217" s="3"/>
      <c r="F217" s="3"/>
      <c r="G217" s="3">
        <f>VLOOKUP(B217,log_0331!$A$2:$E$513,4,)</f>
        <v>0.04</v>
      </c>
      <c r="H217" s="3">
        <f>VLOOKUP(B217,log_0331!$A$2:$E$513,5,)</f>
        <v>0.04</v>
      </c>
      <c r="I217" s="3">
        <f>IFERROR(VLOOKUP(B217,'0331_2차'!$A$2:$E$513,4,),"")</f>
        <v>0</v>
      </c>
      <c r="J217" s="3">
        <f>IFERROR(VLOOKUP(B217,'0331_2차'!$A$2:$E$513,5,),"")</f>
        <v>0</v>
      </c>
    </row>
    <row r="218" spans="2:10" x14ac:dyDescent="0.4">
      <c r="B218" s="3" t="s">
        <v>136</v>
      </c>
      <c r="C218" s="3">
        <v>0.04</v>
      </c>
      <c r="D218" s="3">
        <v>0.06</v>
      </c>
      <c r="E218" s="3"/>
      <c r="F218" s="3"/>
      <c r="G218" s="3">
        <f>VLOOKUP(B218,log_0331!$A$2:$E$513,4,)</f>
        <v>0.08</v>
      </c>
      <c r="H218" s="3">
        <f>VLOOKUP(B218,log_0331!$A$2:$E$513,5,)</f>
        <v>0.1</v>
      </c>
      <c r="I218" s="3">
        <f>IFERROR(VLOOKUP(B218,'0331_2차'!$A$2:$E$513,4,),"")</f>
        <v>0.05</v>
      </c>
      <c r="J218" s="3">
        <f>IFERROR(VLOOKUP(B218,'0331_2차'!$A$2:$E$513,5,),"")</f>
        <v>0.05</v>
      </c>
    </row>
    <row r="219" spans="2:10" x14ac:dyDescent="0.4">
      <c r="B219" s="3" t="s">
        <v>135</v>
      </c>
      <c r="C219" s="3">
        <v>0.02</v>
      </c>
      <c r="D219" s="3">
        <v>0.02</v>
      </c>
      <c r="E219" s="3"/>
      <c r="F219" s="3"/>
      <c r="G219" s="3">
        <f>VLOOKUP(B219,log_0331!$A$2:$E$513,4,)</f>
        <v>0</v>
      </c>
      <c r="H219" s="3">
        <f>VLOOKUP(B219,log_0331!$A$2:$E$513,5,)</f>
        <v>0</v>
      </c>
      <c r="I219" s="3">
        <f>IFERROR(VLOOKUP(B219,'0331_2차'!$A$2:$E$513,4,),"")</f>
        <v>0</v>
      </c>
      <c r="J219" s="3">
        <f>IFERROR(VLOOKUP(B219,'0331_2차'!$A$2:$E$513,5,),"")</f>
        <v>0</v>
      </c>
    </row>
    <row r="220" spans="2:10" x14ac:dyDescent="0.4">
      <c r="B220" s="3" t="s">
        <v>116</v>
      </c>
      <c r="C220" s="3">
        <v>0.05</v>
      </c>
      <c r="D220" s="3">
        <v>0.18</v>
      </c>
      <c r="E220" s="3"/>
      <c r="F220" s="3"/>
      <c r="G220" s="3">
        <f>VLOOKUP(B220,log_0331!$A$2:$E$513,4,)</f>
        <v>0</v>
      </c>
      <c r="H220" s="3">
        <f>VLOOKUP(B220,log_0331!$A$2:$E$513,5,)</f>
        <v>0</v>
      </c>
      <c r="I220" s="3">
        <f>IFERROR(VLOOKUP(B220,'0331_2차'!$A$2:$E$513,4,),"")</f>
        <v>0</v>
      </c>
      <c r="J220" s="3">
        <f>IFERROR(VLOOKUP(B220,'0331_2차'!$A$2:$E$513,5,),"")</f>
        <v>0</v>
      </c>
    </row>
    <row r="221" spans="2:10" x14ac:dyDescent="0.4">
      <c r="B221" s="3" t="s">
        <v>286</v>
      </c>
      <c r="C221" s="3"/>
      <c r="D221" s="3"/>
      <c r="E221" s="3"/>
      <c r="F221" s="3"/>
      <c r="G221" s="3">
        <f>VLOOKUP(B221,log_0331!$A$2:$E$513,4,)</f>
        <v>0</v>
      </c>
      <c r="H221" s="3">
        <f>VLOOKUP(B221,log_0331!$A$2:$E$513,5,)</f>
        <v>0</v>
      </c>
      <c r="I221" s="3">
        <f>IFERROR(VLOOKUP(B221,'0331_2차'!$A$2:$E$513,4,),"")</f>
        <v>0</v>
      </c>
      <c r="J221" s="3">
        <f>IFERROR(VLOOKUP(B221,'0331_2차'!$A$2:$E$513,5,),"")</f>
        <v>0</v>
      </c>
    </row>
    <row r="222" spans="2:10" x14ac:dyDescent="0.4">
      <c r="B222" s="3" t="s">
        <v>287</v>
      </c>
      <c r="C222" s="3"/>
      <c r="D222" s="3"/>
      <c r="E222" s="3"/>
      <c r="F222" s="3"/>
      <c r="G222" s="3">
        <f>VLOOKUP(B222,log_0331!$A$2:$E$513,4,)</f>
        <v>0</v>
      </c>
      <c r="H222" s="3">
        <f>VLOOKUP(B222,log_0331!$A$2:$E$513,5,)</f>
        <v>0</v>
      </c>
      <c r="I222" s="3">
        <f>IFERROR(VLOOKUP(B222,'0331_2차'!$A$2:$E$513,4,),"")</f>
        <v>0</v>
      </c>
      <c r="J222" s="3">
        <f>IFERROR(VLOOKUP(B222,'0331_2차'!$A$2:$E$513,5,),"")</f>
        <v>0</v>
      </c>
    </row>
    <row r="223" spans="2:10" x14ac:dyDescent="0.4">
      <c r="B223" s="3" t="s">
        <v>39</v>
      </c>
      <c r="C223" s="3">
        <v>0.01</v>
      </c>
      <c r="D223" s="3">
        <v>0.17</v>
      </c>
      <c r="E223" s="3"/>
      <c r="F223" s="3"/>
      <c r="G223" s="3">
        <f>VLOOKUP(B223,log_0331!$A$2:$E$513,4,)</f>
        <v>0</v>
      </c>
      <c r="H223" s="3">
        <f>VLOOKUP(B223,log_0331!$A$2:$E$513,5,)</f>
        <v>0</v>
      </c>
      <c r="I223" s="3">
        <f>IFERROR(VLOOKUP(B223,'0331_2차'!$A$2:$E$513,4,),"")</f>
        <v>0.02</v>
      </c>
      <c r="J223" s="3">
        <f>IFERROR(VLOOKUP(B223,'0331_2차'!$A$2:$E$513,5,),"")</f>
        <v>0.34</v>
      </c>
    </row>
    <row r="224" spans="2:10" x14ac:dyDescent="0.4">
      <c r="B224" s="3" t="s">
        <v>131</v>
      </c>
      <c r="C224" s="3">
        <v>0.15</v>
      </c>
      <c r="D224" s="3">
        <v>0.15</v>
      </c>
      <c r="E224" s="3"/>
      <c r="F224" s="3"/>
      <c r="G224" s="3">
        <f>VLOOKUP(B224,log_0331!$A$2:$E$513,4,)</f>
        <v>0</v>
      </c>
      <c r="H224" s="3">
        <f>VLOOKUP(B224,log_0331!$A$2:$E$513,5,)</f>
        <v>0</v>
      </c>
      <c r="I224" s="3">
        <f>IFERROR(VLOOKUP(B224,'0331_2차'!$A$2:$E$513,4,),"")</f>
        <v>0</v>
      </c>
      <c r="J224" s="3">
        <f>IFERROR(VLOOKUP(B224,'0331_2차'!$A$2:$E$513,5,),"")</f>
        <v>0</v>
      </c>
    </row>
    <row r="225" spans="2:10" x14ac:dyDescent="0.4">
      <c r="B225" s="3" t="s">
        <v>117</v>
      </c>
      <c r="C225" s="3">
        <v>0.02</v>
      </c>
      <c r="D225" s="3">
        <v>0.02</v>
      </c>
      <c r="E225" s="3"/>
      <c r="F225" s="3"/>
      <c r="G225" s="3">
        <f>VLOOKUP(B225,log_0331!$A$2:$E$513,4,)</f>
        <v>0</v>
      </c>
      <c r="H225" s="3">
        <f>VLOOKUP(B225,log_0331!$A$2:$E$513,5,)</f>
        <v>0</v>
      </c>
      <c r="I225" s="3">
        <f>IFERROR(VLOOKUP(B225,'0331_2차'!$A$2:$E$513,4,),"")</f>
        <v>0</v>
      </c>
      <c r="J225" s="3">
        <f>IFERROR(VLOOKUP(B225,'0331_2차'!$A$2:$E$513,5,),"")</f>
        <v>0</v>
      </c>
    </row>
    <row r="226" spans="2:10" x14ac:dyDescent="0.4">
      <c r="B226" s="3" t="s">
        <v>119</v>
      </c>
      <c r="C226" s="3">
        <v>0.02</v>
      </c>
      <c r="D226" s="3">
        <v>0.02</v>
      </c>
      <c r="E226" s="3"/>
      <c r="F226" s="3"/>
      <c r="G226" s="3">
        <f>VLOOKUP(B226,log_0331!$A$2:$E$513,4,)</f>
        <v>0</v>
      </c>
      <c r="H226" s="3">
        <f>VLOOKUP(B226,log_0331!$A$2:$E$513,5,)</f>
        <v>0</v>
      </c>
      <c r="I226" s="3">
        <f>IFERROR(VLOOKUP(B226,'0331_2차'!$A$2:$E$513,4,),"")</f>
        <v>0</v>
      </c>
      <c r="J226" s="3">
        <f>IFERROR(VLOOKUP(B226,'0331_2차'!$A$2:$E$513,5,),"")</f>
        <v>0</v>
      </c>
    </row>
    <row r="227" spans="2:10" x14ac:dyDescent="0.4">
      <c r="B227" s="3" t="s">
        <v>42</v>
      </c>
      <c r="C227" s="3">
        <v>0.02</v>
      </c>
      <c r="D227" s="3">
        <v>0.05</v>
      </c>
      <c r="E227" s="3"/>
      <c r="F227" s="3"/>
      <c r="G227" s="3">
        <f>VLOOKUP(B227,log_0331!$A$2:$E$513,4,)</f>
        <v>0</v>
      </c>
      <c r="H227" s="3">
        <f>VLOOKUP(B227,log_0331!$A$2:$E$513,5,)</f>
        <v>0</v>
      </c>
      <c r="I227" s="3">
        <f>IFERROR(VLOOKUP(B227,'0331_2차'!$A$2:$E$513,4,),"")</f>
        <v>0</v>
      </c>
      <c r="J227" s="3">
        <f>IFERROR(VLOOKUP(B227,'0331_2차'!$A$2:$E$513,5,),"")</f>
        <v>0</v>
      </c>
    </row>
    <row r="228" spans="2:10" x14ac:dyDescent="0.4">
      <c r="B228" s="3" t="s">
        <v>50</v>
      </c>
      <c r="C228" s="3">
        <v>0.02</v>
      </c>
      <c r="D228" s="3">
        <v>0.04</v>
      </c>
      <c r="E228" s="3"/>
      <c r="F228" s="3"/>
      <c r="G228" s="3">
        <f>VLOOKUP(B228,log_0331!$A$2:$E$513,4,)</f>
        <v>0</v>
      </c>
      <c r="H228" s="3">
        <f>VLOOKUP(B228,log_0331!$A$2:$E$513,5,)</f>
        <v>0</v>
      </c>
      <c r="I228" s="3">
        <f>IFERROR(VLOOKUP(B228,'0331_2차'!$A$2:$E$513,4,),"")</f>
        <v>0</v>
      </c>
      <c r="J228" s="3">
        <f>IFERROR(VLOOKUP(B228,'0331_2차'!$A$2:$E$513,5,),"")</f>
        <v>0</v>
      </c>
    </row>
    <row r="229" spans="2:10" x14ac:dyDescent="0.4">
      <c r="B229" s="3" t="s">
        <v>137</v>
      </c>
      <c r="C229" s="3">
        <v>0.01</v>
      </c>
      <c r="D229" s="3">
        <v>0.02</v>
      </c>
      <c r="E229" s="3"/>
      <c r="F229" s="3"/>
      <c r="G229" s="3">
        <f>VLOOKUP(B229,log_0331!$A$2:$E$513,4,)</f>
        <v>0</v>
      </c>
      <c r="H229" s="3">
        <f>VLOOKUP(B229,log_0331!$A$2:$E$513,5,)</f>
        <v>0</v>
      </c>
      <c r="I229" s="3">
        <f>IFERROR(VLOOKUP(B229,'0331_2차'!$A$2:$E$513,4,),"")</f>
        <v>0</v>
      </c>
      <c r="J229" s="3">
        <f>IFERROR(VLOOKUP(B229,'0331_2차'!$A$2:$E$513,5,),"")</f>
        <v>0</v>
      </c>
    </row>
    <row r="230" spans="2:10" x14ac:dyDescent="0.4">
      <c r="B230" s="3" t="s">
        <v>115</v>
      </c>
      <c r="C230" s="3">
        <v>0.02</v>
      </c>
      <c r="D230" s="3">
        <v>0.02</v>
      </c>
      <c r="E230" s="3"/>
      <c r="F230" s="3"/>
      <c r="G230" s="3">
        <f>VLOOKUP(B230,log_0331!$A$2:$E$513,4,)</f>
        <v>0</v>
      </c>
      <c r="H230" s="3">
        <f>VLOOKUP(B230,log_0331!$A$2:$E$513,5,)</f>
        <v>0</v>
      </c>
      <c r="I230" s="3">
        <f>IFERROR(VLOOKUP(B230,'0331_2차'!$A$2:$E$513,4,),"")</f>
        <v>0</v>
      </c>
      <c r="J230" s="3">
        <f>IFERROR(VLOOKUP(B230,'0331_2차'!$A$2:$E$513,5,),"")</f>
        <v>0</v>
      </c>
    </row>
    <row r="231" spans="2:10" x14ac:dyDescent="0.4">
      <c r="B231" s="3" t="s">
        <v>120</v>
      </c>
      <c r="C231" s="3"/>
      <c r="D231" s="3"/>
      <c r="E231" s="3"/>
      <c r="F231" s="3"/>
      <c r="G231" s="3">
        <f>VLOOKUP(B231,log_0331!$A$2:$E$513,4,)</f>
        <v>0</v>
      </c>
      <c r="H231" s="3">
        <f>VLOOKUP(B231,log_0331!$A$2:$E$513,5,)</f>
        <v>0</v>
      </c>
      <c r="I231" s="3">
        <f>IFERROR(VLOOKUP(B231,'0331_2차'!$A$2:$E$513,4,),"")</f>
        <v>0</v>
      </c>
      <c r="J231" s="3">
        <f>IFERROR(VLOOKUP(B231,'0331_2차'!$A$2:$E$513,5,),"")</f>
        <v>0</v>
      </c>
    </row>
    <row r="232" spans="2:10" x14ac:dyDescent="0.4">
      <c r="B232" s="3" t="s">
        <v>118</v>
      </c>
      <c r="C232" s="3">
        <v>0.2</v>
      </c>
      <c r="D232" s="3">
        <v>0.2</v>
      </c>
      <c r="E232" s="3"/>
      <c r="F232" s="3"/>
      <c r="G232" s="3">
        <f>VLOOKUP(B232,log_0331!$A$2:$E$513,4,)</f>
        <v>0.09</v>
      </c>
      <c r="H232" s="3">
        <f>VLOOKUP(B232,log_0331!$A$2:$E$513,5,)</f>
        <v>0.19</v>
      </c>
      <c r="I232" s="3">
        <f>IFERROR(VLOOKUP(B232,'0331_2차'!$A$2:$E$513,4,),"")</f>
        <v>0.08</v>
      </c>
      <c r="J232" s="3">
        <f>IFERROR(VLOOKUP(B232,'0331_2차'!$A$2:$E$513,5,),"")</f>
        <v>0.24</v>
      </c>
    </row>
    <row r="233" spans="2:10" x14ac:dyDescent="0.4">
      <c r="B233" s="3" t="s">
        <v>242</v>
      </c>
      <c r="C233" s="3">
        <v>0.05</v>
      </c>
      <c r="D233" s="3">
        <v>8.14</v>
      </c>
      <c r="E233" s="3"/>
      <c r="F233" s="3"/>
      <c r="G233" s="3">
        <f>VLOOKUP(B233,log_0331!$A$2:$E$513,4,)</f>
        <v>8.07</v>
      </c>
      <c r="H233" s="3">
        <f>VLOOKUP(B233,log_0331!$A$2:$E$513,5,)</f>
        <v>8.25</v>
      </c>
      <c r="I233" s="3">
        <f>IFERROR(VLOOKUP(B233,'0331_2차'!$A$2:$E$513,4,),"")</f>
        <v>0</v>
      </c>
      <c r="J233" s="3">
        <f>IFERROR(VLOOKUP(B233,'0331_2차'!$A$2:$E$513,5,),"")</f>
        <v>0</v>
      </c>
    </row>
    <row r="234" spans="2:10" x14ac:dyDescent="0.4">
      <c r="B234" s="3" t="s">
        <v>226</v>
      </c>
      <c r="C234" s="3">
        <v>0.01</v>
      </c>
      <c r="D234" s="3">
        <v>0.14000000000000001</v>
      </c>
      <c r="E234" s="3"/>
      <c r="F234" s="3"/>
      <c r="G234" s="3">
        <f>VLOOKUP(B234,log_0331!$A$2:$E$513,4,)</f>
        <v>0.01</v>
      </c>
      <c r="H234" s="3">
        <f>VLOOKUP(B234,log_0331!$A$2:$E$513,5,)</f>
        <v>0.11</v>
      </c>
      <c r="I234" s="3">
        <f>IFERROR(VLOOKUP(B234,'0331_2차'!$A$2:$E$513,4,),"")</f>
        <v>0</v>
      </c>
      <c r="J234" s="3">
        <f>IFERROR(VLOOKUP(B234,'0331_2차'!$A$2:$E$513,5,),"")</f>
        <v>0</v>
      </c>
    </row>
    <row r="235" spans="2:10" x14ac:dyDescent="0.4">
      <c r="B235" s="3" t="s">
        <v>245</v>
      </c>
      <c r="C235" s="3">
        <v>0.02</v>
      </c>
      <c r="D235" s="3">
        <v>0.23</v>
      </c>
      <c r="E235" s="3"/>
      <c r="F235" s="3"/>
      <c r="G235" s="3">
        <f>VLOOKUP(B235,log_0331!$A$2:$E$513,4,)</f>
        <v>0.18</v>
      </c>
      <c r="H235" s="3">
        <f>VLOOKUP(B235,log_0331!$A$2:$E$513,5,)</f>
        <v>0.18</v>
      </c>
      <c r="I235" s="3">
        <f>IFERROR(VLOOKUP(B235,'0331_2차'!$A$2:$E$513,4,),"")</f>
        <v>0</v>
      </c>
      <c r="J235" s="3">
        <f>IFERROR(VLOOKUP(B235,'0331_2차'!$A$2:$E$513,5,),"")</f>
        <v>0</v>
      </c>
    </row>
    <row r="236" spans="2:10" x14ac:dyDescent="0.4">
      <c r="B236" s="3" t="s">
        <v>92</v>
      </c>
      <c r="C236" s="3">
        <v>0.02</v>
      </c>
      <c r="D236" s="3">
        <v>7.0000000000000007E-2</v>
      </c>
      <c r="E236" s="3"/>
      <c r="F236" s="3"/>
      <c r="G236" s="3">
        <f>VLOOKUP(B236,log_0331!$A$2:$E$513,4,)</f>
        <v>0.04</v>
      </c>
      <c r="H236" s="3">
        <f>VLOOKUP(B236,log_0331!$A$2:$E$513,5,)</f>
        <v>0.04</v>
      </c>
      <c r="I236" s="3">
        <f>IFERROR(VLOOKUP(B236,'0331_2차'!$A$2:$E$513,4,),"")</f>
        <v>0.01</v>
      </c>
      <c r="J236" s="3">
        <f>IFERROR(VLOOKUP(B236,'0331_2차'!$A$2:$E$513,5,),"")</f>
        <v>7.0000000000000007E-2</v>
      </c>
    </row>
    <row r="237" spans="2:10" x14ac:dyDescent="0.4">
      <c r="B237" s="3" t="s">
        <v>230</v>
      </c>
      <c r="C237" s="3">
        <v>0.04</v>
      </c>
      <c r="D237" s="3">
        <v>7.0000000000000007E-2</v>
      </c>
      <c r="E237" s="3"/>
      <c r="F237" s="3"/>
      <c r="G237" s="3">
        <f>VLOOKUP(B237,log_0331!$A$2:$E$513,4,)</f>
        <v>0.04</v>
      </c>
      <c r="H237" s="3">
        <f>VLOOKUP(B237,log_0331!$A$2:$E$513,5,)</f>
        <v>0.04</v>
      </c>
      <c r="I237" s="3">
        <f>IFERROR(VLOOKUP(B237,'0331_2차'!$A$2:$E$513,4,),"")</f>
        <v>0</v>
      </c>
      <c r="J237" s="3">
        <f>IFERROR(VLOOKUP(B237,'0331_2차'!$A$2:$E$513,5,),"")</f>
        <v>0</v>
      </c>
    </row>
    <row r="238" spans="2:10" x14ac:dyDescent="0.4">
      <c r="B238" s="3" t="s">
        <v>93</v>
      </c>
      <c r="C238" s="3">
        <v>0.02</v>
      </c>
      <c r="D238" s="3">
        <v>0.03</v>
      </c>
      <c r="E238" s="3"/>
      <c r="F238" s="3"/>
      <c r="G238" s="3">
        <f>VLOOKUP(B238,log_0331!$A$2:$E$513,4,)</f>
        <v>0.04</v>
      </c>
      <c r="H238" s="3">
        <f>VLOOKUP(B238,log_0331!$A$2:$E$513,5,)</f>
        <v>0.04</v>
      </c>
      <c r="I238" s="3">
        <f>IFERROR(VLOOKUP(B238,'0331_2차'!$A$2:$E$513,4,),"")</f>
        <v>0.02</v>
      </c>
      <c r="J238" s="3">
        <f>IFERROR(VLOOKUP(B238,'0331_2차'!$A$2:$E$513,5,),"")</f>
        <v>7.0000000000000007E-2</v>
      </c>
    </row>
    <row r="239" spans="2:10" x14ac:dyDescent="0.4">
      <c r="B239" s="3" t="s">
        <v>140</v>
      </c>
      <c r="C239" s="3"/>
      <c r="D239" s="3"/>
      <c r="E239" s="3"/>
      <c r="F239" s="3"/>
      <c r="G239" s="3">
        <f>VLOOKUP(B239,log_0331!$A$2:$E$513,4,)</f>
        <v>0.02</v>
      </c>
      <c r="H239" s="3">
        <f>VLOOKUP(B239,log_0331!$A$2:$E$513,5,)</f>
        <v>0.02</v>
      </c>
      <c r="I239" s="3">
        <f>IFERROR(VLOOKUP(B239,'0331_2차'!$A$2:$E$513,4,),"")</f>
        <v>0</v>
      </c>
      <c r="J239" s="3">
        <f>IFERROR(VLOOKUP(B239,'0331_2차'!$A$2:$E$513,5,),"")</f>
        <v>0</v>
      </c>
    </row>
    <row r="240" spans="2:10" x14ac:dyDescent="0.4">
      <c r="B240" s="3" t="s">
        <v>74</v>
      </c>
      <c r="C240" s="3">
        <v>0.03</v>
      </c>
      <c r="D240" s="3">
        <v>0.2</v>
      </c>
      <c r="E240" s="3"/>
      <c r="F240" s="3"/>
      <c r="G240" s="3">
        <f>VLOOKUP(B240,log_0331!$A$2:$E$513,4,)</f>
        <v>0.03</v>
      </c>
      <c r="H240" s="3">
        <f>VLOOKUP(B240,log_0331!$A$2:$E$513,5,)</f>
        <v>0.21</v>
      </c>
      <c r="I240" s="3">
        <f>IFERROR(VLOOKUP(B240,'0331_2차'!$A$2:$E$513,4,),"")</f>
        <v>0.11</v>
      </c>
      <c r="J240" s="3">
        <f>IFERROR(VLOOKUP(B240,'0331_2차'!$A$2:$E$513,5,),"")</f>
        <v>0.11</v>
      </c>
    </row>
    <row r="241" spans="2:10" x14ac:dyDescent="0.4">
      <c r="B241" s="3" t="s">
        <v>141</v>
      </c>
      <c r="C241" s="3"/>
      <c r="D241" s="3"/>
      <c r="E241" s="3"/>
      <c r="F241" s="3"/>
      <c r="G241" s="3">
        <f>VLOOKUP(B241,log_0331!$A$2:$E$513,4,)</f>
        <v>0.53</v>
      </c>
      <c r="H241" s="3">
        <f>VLOOKUP(B241,log_0331!$A$2:$E$513,5,)</f>
        <v>0.53</v>
      </c>
      <c r="I241" s="3">
        <f>IFERROR(VLOOKUP(B241,'0331_2차'!$A$2:$E$513,4,),"")</f>
        <v>0</v>
      </c>
      <c r="J241" s="3">
        <f>IFERROR(VLOOKUP(B241,'0331_2차'!$A$2:$E$513,5,),"")</f>
        <v>0</v>
      </c>
    </row>
    <row r="242" spans="2:10" x14ac:dyDescent="0.4">
      <c r="B242" s="3" t="s">
        <v>228</v>
      </c>
      <c r="C242" s="3">
        <v>7.0000000000000007E-2</v>
      </c>
      <c r="D242" s="3">
        <v>0.14000000000000001</v>
      </c>
      <c r="E242" s="3"/>
      <c r="F242" s="3"/>
      <c r="G242" s="3">
        <f>VLOOKUP(B242,log_0331!$A$2:$E$513,4,)</f>
        <v>0.17</v>
      </c>
      <c r="H242" s="3">
        <f>VLOOKUP(B242,log_0331!$A$2:$E$513,5,)</f>
        <v>0.17</v>
      </c>
      <c r="I242" s="3">
        <f>IFERROR(VLOOKUP(B242,'0331_2차'!$A$2:$E$513,4,),"")</f>
        <v>0</v>
      </c>
      <c r="J242" s="3">
        <f>IFERROR(VLOOKUP(B242,'0331_2차'!$A$2:$E$513,5,),"")</f>
        <v>0</v>
      </c>
    </row>
    <row r="243" spans="2:10" x14ac:dyDescent="0.4">
      <c r="B243" s="3" t="s">
        <v>222</v>
      </c>
      <c r="C243" s="3">
        <v>0.03</v>
      </c>
      <c r="D243" s="3">
        <v>0.24</v>
      </c>
      <c r="E243" s="3"/>
      <c r="F243" s="3"/>
      <c r="G243" s="3">
        <f>VLOOKUP(B243,log_0331!$A$2:$E$513,4,)</f>
        <v>0.04</v>
      </c>
      <c r="H243" s="3">
        <f>VLOOKUP(B243,log_0331!$A$2:$E$513,5,)</f>
        <v>0.15</v>
      </c>
      <c r="I243" s="3">
        <f>IFERROR(VLOOKUP(B243,'0331_2차'!$A$2:$E$513,4,),"")</f>
        <v>0</v>
      </c>
      <c r="J243" s="3">
        <f>IFERROR(VLOOKUP(B243,'0331_2차'!$A$2:$E$513,5,),"")</f>
        <v>0</v>
      </c>
    </row>
    <row r="244" spans="2:10" x14ac:dyDescent="0.4">
      <c r="B244" s="3" t="s">
        <v>79</v>
      </c>
      <c r="C244" s="3">
        <v>0.02</v>
      </c>
      <c r="D244" s="3">
        <v>0.03</v>
      </c>
      <c r="E244" s="3"/>
      <c r="F244" s="3"/>
      <c r="G244" s="3">
        <f>VLOOKUP(B244,log_0331!$A$2:$E$513,4,)</f>
        <v>0</v>
      </c>
      <c r="H244" s="3">
        <f>VLOOKUP(B244,log_0331!$A$2:$E$513,5,)</f>
        <v>0</v>
      </c>
      <c r="I244" s="3">
        <f>IFERROR(VLOOKUP(B244,'0331_2차'!$A$2:$E$513,4,),"")</f>
        <v>0</v>
      </c>
      <c r="J244" s="3">
        <f>IFERROR(VLOOKUP(B244,'0331_2차'!$A$2:$E$513,5,),"")</f>
        <v>0</v>
      </c>
    </row>
    <row r="245" spans="2:10" x14ac:dyDescent="0.4">
      <c r="B245" s="3" t="s">
        <v>22</v>
      </c>
      <c r="C245" s="3">
        <v>0.02</v>
      </c>
      <c r="D245" s="3">
        <v>0.15</v>
      </c>
      <c r="E245" s="3"/>
      <c r="F245" s="3"/>
      <c r="G245" s="3">
        <f>VLOOKUP(B245,log_0331!$A$2:$E$513,4,)</f>
        <v>0</v>
      </c>
      <c r="H245" s="3">
        <f>VLOOKUP(B245,log_0331!$A$2:$E$513,5,)</f>
        <v>0</v>
      </c>
      <c r="I245" s="3">
        <f>IFERROR(VLOOKUP(B245,'0331_2차'!$A$2:$E$513,4,),"")</f>
        <v>0.08</v>
      </c>
      <c r="J245" s="3">
        <f>IFERROR(VLOOKUP(B245,'0331_2차'!$A$2:$E$513,5,),"")</f>
        <v>0.42</v>
      </c>
    </row>
    <row r="246" spans="2:10" x14ac:dyDescent="0.4">
      <c r="B246" s="3" t="s">
        <v>76</v>
      </c>
      <c r="C246" s="3">
        <v>0.02</v>
      </c>
      <c r="D246" s="3">
        <v>0.14000000000000001</v>
      </c>
      <c r="E246" s="3"/>
      <c r="F246" s="3"/>
      <c r="G246" s="3">
        <f>VLOOKUP(B246,log_0331!$A$2:$E$513,4,)</f>
        <v>0.02</v>
      </c>
      <c r="H246" s="3">
        <f>VLOOKUP(B246,log_0331!$A$2:$E$513,5,)</f>
        <v>0.02</v>
      </c>
      <c r="I246" s="3">
        <f>IFERROR(VLOOKUP(B246,'0331_2차'!$A$2:$E$513,4,),"")</f>
        <v>0.02</v>
      </c>
      <c r="J246" s="3">
        <f>IFERROR(VLOOKUP(B246,'0331_2차'!$A$2:$E$513,5,),"")</f>
        <v>0.02</v>
      </c>
    </row>
    <row r="247" spans="2:10" x14ac:dyDescent="0.4">
      <c r="B247" s="3" t="s">
        <v>78</v>
      </c>
      <c r="C247" s="3">
        <v>0.02</v>
      </c>
      <c r="D247" s="3">
        <v>0.03</v>
      </c>
      <c r="E247" s="3"/>
      <c r="F247" s="3"/>
      <c r="G247" s="3">
        <f>VLOOKUP(B247,log_0331!$A$2:$E$513,4,)</f>
        <v>0.04</v>
      </c>
      <c r="H247" s="3">
        <f>VLOOKUP(B247,log_0331!$A$2:$E$513,5,)</f>
        <v>0.04</v>
      </c>
      <c r="I247" s="3">
        <f>IFERROR(VLOOKUP(B247,'0331_2차'!$A$2:$E$513,4,),"")</f>
        <v>0</v>
      </c>
      <c r="J247" s="3">
        <f>IFERROR(VLOOKUP(B247,'0331_2차'!$A$2:$E$513,5,),"")</f>
        <v>0</v>
      </c>
    </row>
    <row r="248" spans="2:10" x14ac:dyDescent="0.4">
      <c r="B248" s="3" t="s">
        <v>77</v>
      </c>
      <c r="C248" s="3">
        <v>0.02</v>
      </c>
      <c r="D248" s="3">
        <v>7.0000000000000007E-2</v>
      </c>
      <c r="E248" s="3"/>
      <c r="F248" s="3"/>
      <c r="G248" s="3">
        <f>VLOOKUP(B248,log_0331!$A$2:$E$513,4,)</f>
        <v>0.02</v>
      </c>
      <c r="H248" s="3">
        <f>VLOOKUP(B248,log_0331!$A$2:$E$513,5,)</f>
        <v>0.02</v>
      </c>
      <c r="I248" s="3">
        <f>IFERROR(VLOOKUP(B248,'0331_2차'!$A$2:$E$513,4,),"")</f>
        <v>0.01</v>
      </c>
      <c r="J248" s="3">
        <f>IFERROR(VLOOKUP(B248,'0331_2차'!$A$2:$E$513,5,),"")</f>
        <v>0.01</v>
      </c>
    </row>
    <row r="249" spans="2:10" x14ac:dyDescent="0.4">
      <c r="B249" s="3" t="s">
        <v>224</v>
      </c>
      <c r="C249" s="3">
        <v>0.03</v>
      </c>
      <c r="D249" s="3">
        <v>0.11</v>
      </c>
      <c r="E249" s="3"/>
      <c r="F249" s="3"/>
      <c r="G249" s="3">
        <f>VLOOKUP(B249,log_0331!$A$2:$E$513,4,)</f>
        <v>0.03</v>
      </c>
      <c r="H249" s="3">
        <f>VLOOKUP(B249,log_0331!$A$2:$E$513,5,)</f>
        <v>0.03</v>
      </c>
      <c r="I249" s="3">
        <f>IFERROR(VLOOKUP(B249,'0331_2차'!$A$2:$E$513,4,),"")</f>
        <v>0</v>
      </c>
      <c r="J249" s="3">
        <f>IFERROR(VLOOKUP(B249,'0331_2차'!$A$2:$E$513,5,),"")</f>
        <v>0</v>
      </c>
    </row>
    <row r="250" spans="2:10" x14ac:dyDescent="0.4">
      <c r="B250" s="3" t="s">
        <v>223</v>
      </c>
      <c r="C250" s="3">
        <v>0.03</v>
      </c>
      <c r="D250" s="3">
        <v>0.1</v>
      </c>
      <c r="E250" s="3"/>
      <c r="F250" s="3"/>
      <c r="G250" s="3">
        <f>VLOOKUP(B250,log_0331!$A$2:$E$513,4,)</f>
        <v>0.03</v>
      </c>
      <c r="H250" s="3">
        <f>VLOOKUP(B250,log_0331!$A$2:$E$513,5,)</f>
        <v>0.03</v>
      </c>
      <c r="I250" s="3">
        <f>IFERROR(VLOOKUP(B250,'0331_2차'!$A$2:$E$513,4,),"")</f>
        <v>0</v>
      </c>
      <c r="J250" s="3">
        <f>IFERROR(VLOOKUP(B250,'0331_2차'!$A$2:$E$513,5,),"")</f>
        <v>0</v>
      </c>
    </row>
    <row r="251" spans="2:10" x14ac:dyDescent="0.4">
      <c r="B251" s="3" t="s">
        <v>219</v>
      </c>
      <c r="C251" s="3">
        <v>0.02</v>
      </c>
      <c r="D251" s="3">
        <v>7.0000000000000007E-2</v>
      </c>
      <c r="E251" s="3"/>
      <c r="F251" s="3"/>
      <c r="G251" s="3">
        <f>VLOOKUP(B251,log_0331!$A$2:$E$513,4,)</f>
        <v>0</v>
      </c>
      <c r="H251" s="3">
        <f>VLOOKUP(B251,log_0331!$A$2:$E$513,5,)</f>
        <v>0</v>
      </c>
      <c r="I251" s="3">
        <f>IFERROR(VLOOKUP(B251,'0331_2차'!$A$2:$E$513,4,),"")</f>
        <v>0</v>
      </c>
      <c r="J251" s="3">
        <f>IFERROR(VLOOKUP(B251,'0331_2차'!$A$2:$E$513,5,),"")</f>
        <v>0</v>
      </c>
    </row>
    <row r="252" spans="2:10" x14ac:dyDescent="0.4">
      <c r="B252" s="3" t="s">
        <v>193</v>
      </c>
      <c r="C252" s="3">
        <v>0.03</v>
      </c>
      <c r="D252" s="3">
        <v>0.15</v>
      </c>
      <c r="E252" s="3"/>
      <c r="F252" s="3"/>
      <c r="G252" s="3">
        <f>VLOOKUP(B252,log_0331!$A$2:$E$513,4,)</f>
        <v>0.09</v>
      </c>
      <c r="H252" s="3">
        <f>VLOOKUP(B252,log_0331!$A$2:$E$513,5,)</f>
        <v>0.09</v>
      </c>
      <c r="I252" s="3">
        <f>IFERROR(VLOOKUP(B252,'0331_2차'!$A$2:$E$513,4,),"")</f>
        <v>0</v>
      </c>
      <c r="J252" s="3">
        <f>IFERROR(VLOOKUP(B252,'0331_2차'!$A$2:$E$513,5,),"")</f>
        <v>0</v>
      </c>
    </row>
    <row r="253" spans="2:10" x14ac:dyDescent="0.4">
      <c r="B253" s="3" t="s">
        <v>294</v>
      </c>
      <c r="C253" s="3"/>
      <c r="D253" s="3"/>
      <c r="E253" s="3"/>
      <c r="F253" s="3"/>
      <c r="G253" s="3">
        <f>VLOOKUP(B253,log_0331!$A$2:$E$513,4,)</f>
        <v>0</v>
      </c>
      <c r="H253" s="3">
        <f>VLOOKUP(B253,log_0331!$A$2:$E$513,5,)</f>
        <v>0</v>
      </c>
      <c r="I253" s="3">
        <f>IFERROR(VLOOKUP(B253,'0331_2차'!$A$2:$E$513,4,),"")</f>
        <v>0</v>
      </c>
      <c r="J253" s="3">
        <f>IFERROR(VLOOKUP(B253,'0331_2차'!$A$2:$E$513,5,),"")</f>
        <v>0</v>
      </c>
    </row>
    <row r="254" spans="2:10" x14ac:dyDescent="0.4">
      <c r="B254" s="3" t="s">
        <v>194</v>
      </c>
      <c r="C254" s="3">
        <v>0.04</v>
      </c>
      <c r="D254" s="3">
        <v>0.06</v>
      </c>
      <c r="E254" s="3"/>
      <c r="F254" s="3"/>
      <c r="G254" s="3">
        <f>VLOOKUP(B254,log_0331!$A$2:$E$513,4,)</f>
        <v>0.03</v>
      </c>
      <c r="H254" s="3">
        <f>VLOOKUP(B254,log_0331!$A$2:$E$513,5,)</f>
        <v>0.09</v>
      </c>
      <c r="I254" s="3">
        <f>IFERROR(VLOOKUP(B254,'0331_2차'!$A$2:$E$513,4,),"")</f>
        <v>0</v>
      </c>
      <c r="J254" s="3">
        <f>IFERROR(VLOOKUP(B254,'0331_2차'!$A$2:$E$513,5,),"")</f>
        <v>0</v>
      </c>
    </row>
    <row r="255" spans="2:10" x14ac:dyDescent="0.4">
      <c r="B255" s="3" t="s">
        <v>195</v>
      </c>
      <c r="C255" s="3">
        <v>0.04</v>
      </c>
      <c r="D255" s="3">
        <v>1.1499999999999999</v>
      </c>
      <c r="E255" s="3"/>
      <c r="F255" s="3"/>
      <c r="G255" s="3">
        <f>VLOOKUP(B255,log_0331!$A$2:$E$513,4,)</f>
        <v>0</v>
      </c>
      <c r="H255" s="3">
        <f>VLOOKUP(B255,log_0331!$A$2:$E$513,5,)</f>
        <v>0</v>
      </c>
      <c r="I255" s="3">
        <f>IFERROR(VLOOKUP(B255,'0331_2차'!$A$2:$E$513,4,),"")</f>
        <v>0</v>
      </c>
      <c r="J255" s="3">
        <f>IFERROR(VLOOKUP(B255,'0331_2차'!$A$2:$E$513,5,),"")</f>
        <v>0</v>
      </c>
    </row>
    <row r="256" spans="2:10" x14ac:dyDescent="0.4">
      <c r="B256" s="3" t="s">
        <v>198</v>
      </c>
      <c r="C256" s="3">
        <v>0.08</v>
      </c>
      <c r="D256" s="3">
        <v>0.1</v>
      </c>
      <c r="E256" s="3"/>
      <c r="F256" s="3"/>
      <c r="G256" s="3">
        <f>VLOOKUP(B256,log_0331!$A$2:$E$513,4,)</f>
        <v>0</v>
      </c>
      <c r="H256" s="3">
        <f>VLOOKUP(B256,log_0331!$A$2:$E$513,5,)</f>
        <v>0</v>
      </c>
      <c r="I256" s="3">
        <f>IFERROR(VLOOKUP(B256,'0331_2차'!$A$2:$E$513,4,),"")</f>
        <v>0</v>
      </c>
      <c r="J256" s="3">
        <f>IFERROR(VLOOKUP(B256,'0331_2차'!$A$2:$E$513,5,),"")</f>
        <v>0</v>
      </c>
    </row>
    <row r="257" spans="2:10" x14ac:dyDescent="0.4">
      <c r="B257" s="3" t="s">
        <v>197</v>
      </c>
      <c r="C257" s="3">
        <v>0.1</v>
      </c>
      <c r="D257" s="3">
        <v>0.35</v>
      </c>
      <c r="E257" s="3"/>
      <c r="F257" s="3"/>
      <c r="G257" s="3">
        <f>VLOOKUP(B257,log_0331!$A$2:$E$513,4,)</f>
        <v>0</v>
      </c>
      <c r="H257" s="3">
        <f>VLOOKUP(B257,log_0331!$A$2:$E$513,5,)</f>
        <v>0</v>
      </c>
      <c r="I257" s="3">
        <f>IFERROR(VLOOKUP(B257,'0331_2차'!$A$2:$E$513,4,),"")</f>
        <v>0</v>
      </c>
      <c r="J257" s="3">
        <f>IFERROR(VLOOKUP(B257,'0331_2차'!$A$2:$E$513,5,),"")</f>
        <v>0</v>
      </c>
    </row>
    <row r="258" spans="2:10" x14ac:dyDescent="0.4">
      <c r="B258" s="3" t="s">
        <v>240</v>
      </c>
      <c r="C258" s="3">
        <v>0.06</v>
      </c>
      <c r="D258" s="3">
        <v>0.06</v>
      </c>
      <c r="E258" s="3"/>
      <c r="F258" s="3"/>
      <c r="G258" s="3">
        <f>VLOOKUP(B258,log_0331!$A$2:$E$513,4,)</f>
        <v>0</v>
      </c>
      <c r="H258" s="3">
        <f>VLOOKUP(B258,log_0331!$A$2:$E$513,5,)</f>
        <v>0</v>
      </c>
      <c r="I258" s="3">
        <f>IFERROR(VLOOKUP(B258,'0331_2차'!$A$2:$E$513,4,),"")</f>
        <v>0</v>
      </c>
      <c r="J258" s="3">
        <f>IFERROR(VLOOKUP(B258,'0331_2차'!$A$2:$E$513,5,),"")</f>
        <v>0</v>
      </c>
    </row>
    <row r="259" spans="2:10" x14ac:dyDescent="0.4">
      <c r="B259" s="3" t="s">
        <v>71</v>
      </c>
      <c r="C259" s="3">
        <v>0.1</v>
      </c>
      <c r="D259" s="3">
        <v>0.12</v>
      </c>
      <c r="E259" s="3"/>
      <c r="F259" s="3"/>
      <c r="G259" s="3">
        <f>VLOOKUP(B259,log_0331!$A$2:$E$513,4,)</f>
        <v>0</v>
      </c>
      <c r="H259" s="3">
        <f>VLOOKUP(B259,log_0331!$A$2:$E$513,5,)</f>
        <v>0</v>
      </c>
      <c r="I259" s="3">
        <f>IFERROR(VLOOKUP(B259,'0331_2차'!$A$2:$E$513,4,),"")</f>
        <v>0</v>
      </c>
      <c r="J259" s="3">
        <f>IFERROR(VLOOKUP(B259,'0331_2차'!$A$2:$E$513,5,),"")</f>
        <v>0</v>
      </c>
    </row>
    <row r="260" spans="2:10" x14ac:dyDescent="0.4">
      <c r="B260" s="3" t="s">
        <v>112</v>
      </c>
      <c r="C260" s="3">
        <v>0.02</v>
      </c>
      <c r="D260" s="3">
        <v>0.02</v>
      </c>
      <c r="E260" s="3"/>
      <c r="F260" s="3"/>
      <c r="G260" s="3">
        <f>VLOOKUP(B260,log_0331!$A$2:$E$513,4,)</f>
        <v>0</v>
      </c>
      <c r="H260" s="3">
        <f>VLOOKUP(B260,log_0331!$A$2:$E$513,5,)</f>
        <v>0</v>
      </c>
      <c r="I260" s="3">
        <f>IFERROR(VLOOKUP(B260,'0331_2차'!$A$2:$E$513,4,),"")</f>
        <v>0.02</v>
      </c>
      <c r="J260" s="3">
        <f>IFERROR(VLOOKUP(B260,'0331_2차'!$A$2:$E$513,5,),"")</f>
        <v>0.02</v>
      </c>
    </row>
    <row r="261" spans="2:10" x14ac:dyDescent="0.4">
      <c r="B261" s="3" t="s">
        <v>67</v>
      </c>
      <c r="C261" s="3">
        <v>0.86</v>
      </c>
      <c r="D261" s="3">
        <v>1.1399999999999999</v>
      </c>
      <c r="E261" s="3"/>
      <c r="F261" s="3"/>
      <c r="G261" s="3">
        <f>VLOOKUP(B261,log_0331!$A$2:$E$513,4,)</f>
        <v>0.74</v>
      </c>
      <c r="H261" s="3">
        <f>VLOOKUP(B261,log_0331!$A$2:$E$513,5,)</f>
        <v>0.74</v>
      </c>
      <c r="I261" s="3">
        <f>IFERROR(VLOOKUP(B261,'0331_2차'!$A$2:$E$513,4,),"")</f>
        <v>0.74</v>
      </c>
      <c r="J261" s="3">
        <f>IFERROR(VLOOKUP(B261,'0331_2차'!$A$2:$E$513,5,),"")</f>
        <v>0.79</v>
      </c>
    </row>
    <row r="262" spans="2:10" x14ac:dyDescent="0.4">
      <c r="B262" s="3" t="s">
        <v>66</v>
      </c>
      <c r="C262" s="3">
        <v>1.61</v>
      </c>
      <c r="D262" s="3">
        <v>1.71</v>
      </c>
      <c r="E262" s="3"/>
      <c r="F262" s="3"/>
      <c r="G262" s="3">
        <f>VLOOKUP(B262,log_0331!$A$2:$E$513,4,)</f>
        <v>0.67</v>
      </c>
      <c r="H262" s="3">
        <f>VLOOKUP(B262,log_0331!$A$2:$E$513,5,)</f>
        <v>0.67</v>
      </c>
      <c r="I262" s="3">
        <f>IFERROR(VLOOKUP(B262,'0331_2차'!$A$2:$E$513,4,),"")</f>
        <v>0.59</v>
      </c>
      <c r="J262" s="3">
        <f>IFERROR(VLOOKUP(B262,'0331_2차'!$A$2:$E$513,5,),"")</f>
        <v>0.59</v>
      </c>
    </row>
    <row r="263" spans="2:10" x14ac:dyDescent="0.4">
      <c r="B263" s="3" t="s">
        <v>23</v>
      </c>
      <c r="C263" s="3">
        <v>0.47</v>
      </c>
      <c r="D263" s="3">
        <v>1.62</v>
      </c>
      <c r="E263" s="3"/>
      <c r="F263" s="3"/>
      <c r="G263" s="3">
        <f>VLOOKUP(B263,log_0331!$A$2:$E$513,4,)</f>
        <v>0.51</v>
      </c>
      <c r="H263" s="3">
        <f>VLOOKUP(B263,log_0331!$A$2:$E$513,5,)</f>
        <v>0.51</v>
      </c>
      <c r="I263" s="3">
        <f>IFERROR(VLOOKUP(B263,'0331_2차'!$A$2:$E$513,4,),"")</f>
        <v>0.31</v>
      </c>
      <c r="J263" s="3">
        <f>IFERROR(VLOOKUP(B263,'0331_2차'!$A$2:$E$513,5,),"")</f>
        <v>0.44</v>
      </c>
    </row>
    <row r="264" spans="2:10" x14ac:dyDescent="0.4">
      <c r="B264" s="3" t="s">
        <v>82</v>
      </c>
      <c r="C264" s="3">
        <v>0.38</v>
      </c>
      <c r="D264" s="3">
        <v>0.38</v>
      </c>
      <c r="E264" s="3"/>
      <c r="F264" s="3"/>
      <c r="G264" s="3">
        <f>VLOOKUP(B264,log_0331!$A$2:$E$513,4,)</f>
        <v>0</v>
      </c>
      <c r="H264" s="3">
        <f>VLOOKUP(B264,log_0331!$A$2:$E$513,5,)</f>
        <v>0</v>
      </c>
      <c r="I264" s="3">
        <f>IFERROR(VLOOKUP(B264,'0331_2차'!$A$2:$E$513,4,),"")</f>
        <v>0.41</v>
      </c>
      <c r="J264" s="3">
        <f>IFERROR(VLOOKUP(B264,'0331_2차'!$A$2:$E$513,5,),"")</f>
        <v>0.41</v>
      </c>
    </row>
    <row r="265" spans="2:10" x14ac:dyDescent="0.4">
      <c r="B265" s="3" t="s">
        <v>271</v>
      </c>
      <c r="C265" s="3"/>
      <c r="D265" s="3"/>
      <c r="E265" s="3"/>
      <c r="F265" s="3"/>
      <c r="G265" s="3">
        <f>VLOOKUP(B265,log_0331!$A$2:$E$513,4,)</f>
        <v>0.1</v>
      </c>
      <c r="H265" s="3">
        <f>VLOOKUP(B265,log_0331!$A$2:$E$513,5,)</f>
        <v>0.21</v>
      </c>
      <c r="I265" s="3">
        <f>IFERROR(VLOOKUP(B265,'0331_2차'!$A$2:$E$513,4,),"")</f>
        <v>0</v>
      </c>
      <c r="J265" s="3">
        <f>IFERROR(VLOOKUP(B265,'0331_2차'!$A$2:$E$513,5,),"")</f>
        <v>0</v>
      </c>
    </row>
    <row r="266" spans="2:10" x14ac:dyDescent="0.4">
      <c r="B266" s="3" t="s">
        <v>297</v>
      </c>
      <c r="C266" s="3"/>
      <c r="D266" s="3"/>
      <c r="E266" s="3"/>
      <c r="F266" s="3"/>
      <c r="G266" s="3">
        <f>VLOOKUP(B266,log_0331!$A$2:$E$513,4,)</f>
        <v>0</v>
      </c>
      <c r="H266" s="3">
        <f>VLOOKUP(B266,log_0331!$A$2:$E$513,5,)</f>
        <v>0</v>
      </c>
      <c r="I266" s="3">
        <f>IFERROR(VLOOKUP(B266,'0331_2차'!$A$2:$E$513,4,),"")</f>
        <v>0</v>
      </c>
      <c r="J266" s="3">
        <f>IFERROR(VLOOKUP(B266,'0331_2차'!$A$2:$E$513,5,),"")</f>
        <v>0</v>
      </c>
    </row>
    <row r="267" spans="2:10" x14ac:dyDescent="0.4">
      <c r="B267" s="3" t="s">
        <v>57</v>
      </c>
      <c r="C267" s="3">
        <v>0.01</v>
      </c>
      <c r="D267" s="3">
        <v>0.16</v>
      </c>
      <c r="E267" s="3"/>
      <c r="F267" s="3"/>
      <c r="G267" s="3">
        <f>VLOOKUP(B267,log_0331!$A$2:$E$513,4,)</f>
        <v>0.05</v>
      </c>
      <c r="H267" s="3">
        <f>VLOOKUP(B267,log_0331!$A$2:$E$513,5,)</f>
        <v>0.05</v>
      </c>
      <c r="I267" s="3">
        <f>IFERROR(VLOOKUP(B267,'0331_2차'!$A$2:$E$513,4,),"")</f>
        <v>0</v>
      </c>
      <c r="J267" s="3">
        <f>IFERROR(VLOOKUP(B267,'0331_2차'!$A$2:$E$513,5,),"")</f>
        <v>0</v>
      </c>
    </row>
    <row r="268" spans="2:10" x14ac:dyDescent="0.4">
      <c r="B268" s="3" t="s">
        <v>121</v>
      </c>
      <c r="C268" s="3">
        <v>0.05</v>
      </c>
      <c r="D268" s="3">
        <v>0.05</v>
      </c>
      <c r="E268" s="3"/>
      <c r="F268" s="3"/>
      <c r="G268" s="3">
        <f>VLOOKUP(B268,log_0331!$A$2:$E$513,4,)</f>
        <v>0</v>
      </c>
      <c r="H268" s="3">
        <f>VLOOKUP(B268,log_0331!$A$2:$E$513,5,)</f>
        <v>0</v>
      </c>
      <c r="I268" s="3">
        <f>IFERROR(VLOOKUP(B268,'0331_2차'!$A$2:$E$513,4,),"")</f>
        <v>0.02</v>
      </c>
      <c r="J268" s="3">
        <f>IFERROR(VLOOKUP(B268,'0331_2차'!$A$2:$E$513,5,),"")</f>
        <v>0.03</v>
      </c>
    </row>
    <row r="269" spans="2:10" x14ac:dyDescent="0.4">
      <c r="B269" s="3" t="s">
        <v>63</v>
      </c>
      <c r="C269" s="3">
        <v>0.01</v>
      </c>
      <c r="D269" s="3">
        <v>0.18</v>
      </c>
      <c r="E269" s="3"/>
      <c r="F269" s="3"/>
      <c r="G269" s="3">
        <f>VLOOKUP(B269,log_0331!$A$2:$E$513,4,)</f>
        <v>0.06</v>
      </c>
      <c r="H269" s="3">
        <f>VLOOKUP(B269,log_0331!$A$2:$E$513,5,)</f>
        <v>0.06</v>
      </c>
      <c r="I269" s="3">
        <f>IFERROR(VLOOKUP(B269,'0331_2차'!$A$2:$E$513,4,),"")</f>
        <v>0.02</v>
      </c>
      <c r="J269" s="3">
        <f>IFERROR(VLOOKUP(B269,'0331_2차'!$A$2:$E$513,5,),"")</f>
        <v>0.17</v>
      </c>
    </row>
    <row r="270" spans="2:10" x14ac:dyDescent="0.4">
      <c r="B270" s="3" t="s">
        <v>73</v>
      </c>
      <c r="C270" s="3">
        <v>0.02</v>
      </c>
      <c r="D270" s="3">
        <v>0.03</v>
      </c>
      <c r="E270" s="3"/>
      <c r="F270" s="3"/>
      <c r="G270" s="3">
        <f>VLOOKUP(B270,log_0331!$A$2:$E$513,4,)</f>
        <v>0.01</v>
      </c>
      <c r="H270" s="3">
        <f>VLOOKUP(B270,log_0331!$A$2:$E$513,5,)</f>
        <v>0.02</v>
      </c>
      <c r="I270" s="3">
        <f>IFERROR(VLOOKUP(B270,'0331_2차'!$A$2:$E$513,4,),"")</f>
        <v>0.02</v>
      </c>
      <c r="J270" s="3">
        <f>IFERROR(VLOOKUP(B270,'0331_2차'!$A$2:$E$513,5,),"")</f>
        <v>0.02</v>
      </c>
    </row>
    <row r="271" spans="2:10" x14ac:dyDescent="0.4">
      <c r="B271" s="3" t="s">
        <v>75</v>
      </c>
      <c r="C271" s="3"/>
      <c r="D271" s="3"/>
      <c r="E271" s="3"/>
      <c r="F271" s="3"/>
      <c r="G271" s="3">
        <f>VLOOKUP(B271,log_0331!$A$2:$E$513,4,)</f>
        <v>0</v>
      </c>
      <c r="H271" s="3">
        <f>VLOOKUP(B271,log_0331!$A$2:$E$513,5,)</f>
        <v>0</v>
      </c>
      <c r="I271" s="3">
        <f>IFERROR(VLOOKUP(B271,'0331_2차'!$A$2:$E$513,4,),"")</f>
        <v>0</v>
      </c>
      <c r="J271" s="3">
        <f>IFERROR(VLOOKUP(B271,'0331_2차'!$A$2:$E$513,5,),"")</f>
        <v>0</v>
      </c>
    </row>
    <row r="272" spans="2:10" x14ac:dyDescent="0.4">
      <c r="B272" s="3" t="s">
        <v>221</v>
      </c>
      <c r="C272" s="3">
        <v>0.01</v>
      </c>
      <c r="D272" s="3">
        <v>0.02</v>
      </c>
      <c r="E272" s="3"/>
      <c r="F272" s="3"/>
      <c r="G272" s="3">
        <f>VLOOKUP(B272,log_0331!$A$2:$E$513,4,)</f>
        <v>0.01</v>
      </c>
      <c r="H272" s="3">
        <f>VLOOKUP(B272,log_0331!$A$2:$E$513,5,)</f>
        <v>0.02</v>
      </c>
      <c r="I272" s="3">
        <f>IFERROR(VLOOKUP(B272,'0331_2차'!$A$2:$E$513,4,),"")</f>
        <v>0</v>
      </c>
      <c r="J272" s="3">
        <f>IFERROR(VLOOKUP(B272,'0331_2차'!$A$2:$E$513,5,),"")</f>
        <v>0</v>
      </c>
    </row>
    <row r="273" spans="2:10" x14ac:dyDescent="0.4">
      <c r="B273" s="3" t="s">
        <v>132</v>
      </c>
      <c r="C273" s="3">
        <v>0.17</v>
      </c>
      <c r="D273" s="3">
        <v>0.19</v>
      </c>
      <c r="E273" s="3"/>
      <c r="F273" s="3"/>
      <c r="G273" s="3">
        <f>VLOOKUP(B273,log_0331!$A$2:$E$513,4,)</f>
        <v>7.0000000000000007E-2</v>
      </c>
      <c r="H273" s="3">
        <f>VLOOKUP(B273,log_0331!$A$2:$E$513,5,)</f>
        <v>0.31</v>
      </c>
      <c r="I273" s="3">
        <f>IFERROR(VLOOKUP(B273,'0331_2차'!$A$2:$E$513,4,),"")</f>
        <v>0.21</v>
      </c>
      <c r="J273" s="3">
        <f>IFERROR(VLOOKUP(B273,'0331_2차'!$A$2:$E$513,5,),"")</f>
        <v>0.21</v>
      </c>
    </row>
    <row r="274" spans="2:10" x14ac:dyDescent="0.4">
      <c r="B274" s="3" t="s">
        <v>134</v>
      </c>
      <c r="C274" s="3">
        <v>0.04</v>
      </c>
      <c r="D274" s="3">
        <v>0.04</v>
      </c>
      <c r="E274" s="3"/>
      <c r="F274" s="3"/>
      <c r="G274" s="3">
        <f>VLOOKUP(B274,log_0331!$A$2:$E$513,4,)</f>
        <v>0</v>
      </c>
      <c r="H274" s="3">
        <f>VLOOKUP(B274,log_0331!$A$2:$E$513,5,)</f>
        <v>0</v>
      </c>
      <c r="I274" s="3">
        <f>IFERROR(VLOOKUP(B274,'0331_2차'!$A$2:$E$513,4,),"")</f>
        <v>0</v>
      </c>
      <c r="J274" s="3">
        <f>IFERROR(VLOOKUP(B274,'0331_2차'!$A$2:$E$513,5,),"")</f>
        <v>0</v>
      </c>
    </row>
    <row r="275" spans="2:10" x14ac:dyDescent="0.4">
      <c r="B275" s="3" t="s">
        <v>244</v>
      </c>
      <c r="C275" s="3">
        <v>0.12</v>
      </c>
      <c r="D275" s="3">
        <v>0.27</v>
      </c>
      <c r="E275" s="3"/>
      <c r="F275" s="3"/>
      <c r="G275" s="3">
        <f>VLOOKUP(B275,log_0331!$A$2:$E$513,4,)</f>
        <v>0.17</v>
      </c>
      <c r="H275" s="3">
        <f>VLOOKUP(B275,log_0331!$A$2:$E$513,5,)</f>
        <v>0.17</v>
      </c>
      <c r="I275" s="3">
        <f>IFERROR(VLOOKUP(B275,'0331_2차'!$A$2:$E$513,4,),"")</f>
        <v>0</v>
      </c>
      <c r="J275" s="3">
        <f>IFERROR(VLOOKUP(B275,'0331_2차'!$A$2:$E$513,5,),"")</f>
        <v>0</v>
      </c>
    </row>
    <row r="276" spans="2:10" x14ac:dyDescent="0.4">
      <c r="B276" s="3" t="s">
        <v>227</v>
      </c>
      <c r="C276" s="3">
        <v>0.19</v>
      </c>
      <c r="D276" s="3">
        <v>0.55000000000000004</v>
      </c>
      <c r="E276" s="3"/>
      <c r="F276" s="3"/>
      <c r="G276" s="3">
        <f>VLOOKUP(B276,log_0331!$A$2:$E$513,4,)</f>
        <v>0.21</v>
      </c>
      <c r="H276" s="3">
        <f>VLOOKUP(B276,log_0331!$A$2:$E$513,5,)</f>
        <v>0.21</v>
      </c>
      <c r="I276" s="3">
        <f>IFERROR(VLOOKUP(B276,'0331_2차'!$A$2:$E$513,4,),"")</f>
        <v>0</v>
      </c>
      <c r="J276" s="3">
        <f>IFERROR(VLOOKUP(B276,'0331_2차'!$A$2:$E$513,5,),"")</f>
        <v>0</v>
      </c>
    </row>
    <row r="277" spans="2:10" x14ac:dyDescent="0.4">
      <c r="B277" s="3" t="s">
        <v>133</v>
      </c>
      <c r="C277" s="3">
        <v>0.18</v>
      </c>
      <c r="D277" s="3">
        <v>0.18</v>
      </c>
      <c r="E277" s="3"/>
      <c r="F277" s="3"/>
      <c r="G277" s="3">
        <f>VLOOKUP(B277,log_0331!$A$2:$E$513,4,)</f>
        <v>0</v>
      </c>
      <c r="H277" s="3">
        <f>VLOOKUP(B277,log_0331!$A$2:$E$513,5,)</f>
        <v>0</v>
      </c>
      <c r="I277" s="3">
        <f>IFERROR(VLOOKUP(B277,'0331_2차'!$A$2:$E$513,4,),"")</f>
        <v>0</v>
      </c>
      <c r="J277" s="3">
        <f>IFERROR(VLOOKUP(B277,'0331_2차'!$A$2:$E$513,5,),"")</f>
        <v>0</v>
      </c>
    </row>
    <row r="278" spans="2:10" x14ac:dyDescent="0.4">
      <c r="B278" s="3" t="s">
        <v>246</v>
      </c>
      <c r="C278" s="3">
        <v>0.04</v>
      </c>
      <c r="D278" s="3">
        <v>0.04</v>
      </c>
      <c r="E278" s="3"/>
      <c r="F278" s="3"/>
      <c r="G278" s="3">
        <f>VLOOKUP(B278,log_0331!$A$2:$E$513,4,)</f>
        <v>0</v>
      </c>
      <c r="H278" s="3">
        <f>VLOOKUP(B278,log_0331!$A$2:$E$513,5,)</f>
        <v>0</v>
      </c>
      <c r="I278" s="3">
        <f>IFERROR(VLOOKUP(B278,'0331_2차'!$A$2:$E$513,4,),"")</f>
        <v>0</v>
      </c>
      <c r="J278" s="3">
        <f>IFERROR(VLOOKUP(B278,'0331_2차'!$A$2:$E$513,5,),"")</f>
        <v>0</v>
      </c>
    </row>
    <row r="279" spans="2:10" x14ac:dyDescent="0.4">
      <c r="B279" s="3" t="s">
        <v>243</v>
      </c>
      <c r="C279" s="3">
        <v>0.06</v>
      </c>
      <c r="D279" s="3">
        <v>0.06</v>
      </c>
      <c r="E279" s="3"/>
      <c r="F279" s="3"/>
      <c r="G279" s="3">
        <f>VLOOKUP(B279,log_0331!$A$2:$E$513,4,)</f>
        <v>0</v>
      </c>
      <c r="H279" s="3">
        <f>VLOOKUP(B279,log_0331!$A$2:$E$513,5,)</f>
        <v>0</v>
      </c>
      <c r="I279" s="3">
        <f>IFERROR(VLOOKUP(B279,'0331_2차'!$A$2:$E$513,4,),"")</f>
        <v>0</v>
      </c>
      <c r="J279" s="3">
        <f>IFERROR(VLOOKUP(B279,'0331_2차'!$A$2:$E$513,5,),"")</f>
        <v>0</v>
      </c>
    </row>
    <row r="280" spans="2:10" x14ac:dyDescent="0.4">
      <c r="B280" s="3" t="s">
        <v>113</v>
      </c>
      <c r="C280" s="3">
        <v>0.01</v>
      </c>
      <c r="D280" s="3">
        <v>0.15</v>
      </c>
      <c r="E280" s="3"/>
      <c r="F280" s="3"/>
      <c r="G280" s="3">
        <f>VLOOKUP(B280,log_0331!$A$2:$E$513,4,)</f>
        <v>0.03</v>
      </c>
      <c r="H280" s="3">
        <f>VLOOKUP(B280,log_0331!$A$2:$E$513,5,)</f>
        <v>0.04</v>
      </c>
      <c r="I280" s="3">
        <f>IFERROR(VLOOKUP(B280,'0331_2차'!$A$2:$E$513,4,),"")</f>
        <v>0.02</v>
      </c>
      <c r="J280" s="3">
        <f>IFERROR(VLOOKUP(B280,'0331_2차'!$A$2:$E$513,5,),"")</f>
        <v>1.04</v>
      </c>
    </row>
    <row r="281" spans="2:10" x14ac:dyDescent="0.4">
      <c r="B281" s="3" t="s">
        <v>43</v>
      </c>
      <c r="C281" s="3">
        <v>0.01</v>
      </c>
      <c r="D281" s="3">
        <v>0.03</v>
      </c>
      <c r="E281" s="3"/>
      <c r="F281" s="3"/>
      <c r="G281" s="3">
        <f>VLOOKUP(B281,log_0331!$A$2:$E$513,4,)</f>
        <v>0.03</v>
      </c>
      <c r="H281" s="3">
        <f>VLOOKUP(B281,log_0331!$A$2:$E$513,5,)</f>
        <v>0.09</v>
      </c>
      <c r="I281" s="3">
        <f>IFERROR(VLOOKUP(B281,'0331_2차'!$A$2:$E$513,4,),"")</f>
        <v>0.01</v>
      </c>
      <c r="J281" s="3">
        <f>IFERROR(VLOOKUP(B281,'0331_2차'!$A$2:$E$513,5,),"")</f>
        <v>0.1</v>
      </c>
    </row>
    <row r="282" spans="2:10" x14ac:dyDescent="0.4">
      <c r="B282" s="3" t="s">
        <v>111</v>
      </c>
      <c r="C282" s="3">
        <v>0.01</v>
      </c>
      <c r="D282" s="3">
        <v>0.08</v>
      </c>
      <c r="E282" s="3"/>
      <c r="F282" s="3"/>
      <c r="G282" s="3">
        <f>VLOOKUP(B282,log_0331!$A$2:$E$513,4,)</f>
        <v>0</v>
      </c>
      <c r="H282" s="3">
        <f>VLOOKUP(B282,log_0331!$A$2:$E$513,5,)</f>
        <v>0</v>
      </c>
      <c r="I282" s="3">
        <f>IFERROR(VLOOKUP(B282,'0331_2차'!$A$2:$E$513,4,),"")</f>
        <v>0.11</v>
      </c>
      <c r="J282" s="3">
        <f>IFERROR(VLOOKUP(B282,'0331_2차'!$A$2:$E$513,5,),"")</f>
        <v>0.11</v>
      </c>
    </row>
    <row r="283" spans="2:10" x14ac:dyDescent="0.4">
      <c r="B283" s="3" t="s">
        <v>110</v>
      </c>
      <c r="C283" s="3">
        <v>0.02</v>
      </c>
      <c r="D283" s="3">
        <v>0.05</v>
      </c>
      <c r="E283" s="3"/>
      <c r="F283" s="3"/>
      <c r="G283" s="3">
        <f>VLOOKUP(B283,log_0331!$A$2:$E$513,4,)</f>
        <v>0.04</v>
      </c>
      <c r="H283" s="3">
        <f>VLOOKUP(B283,log_0331!$A$2:$E$513,5,)</f>
        <v>0.13</v>
      </c>
      <c r="I283" s="3">
        <f>IFERROR(VLOOKUP(B283,'0331_2차'!$A$2:$E$513,4,),"")</f>
        <v>0.02</v>
      </c>
      <c r="J283" s="3">
        <f>IFERROR(VLOOKUP(B283,'0331_2차'!$A$2:$E$513,5,),"")</f>
        <v>0.11</v>
      </c>
    </row>
    <row r="284" spans="2:10" x14ac:dyDescent="0.4">
      <c r="B284" s="3" t="s">
        <v>114</v>
      </c>
      <c r="C284" s="3">
        <v>0.04</v>
      </c>
      <c r="D284" s="3">
        <v>0.15</v>
      </c>
      <c r="E284" s="3"/>
      <c r="F284" s="3"/>
      <c r="G284" s="3">
        <f>VLOOKUP(B284,log_0331!$A$2:$E$513,4,)</f>
        <v>0</v>
      </c>
      <c r="H284" s="3">
        <f>VLOOKUP(B284,log_0331!$A$2:$E$513,5,)</f>
        <v>0</v>
      </c>
      <c r="I284" s="3">
        <f>IFERROR(VLOOKUP(B284,'0331_2차'!$A$2:$E$513,4,),"")</f>
        <v>0.05</v>
      </c>
      <c r="J284" s="3">
        <f>IFERROR(VLOOKUP(B284,'0331_2차'!$A$2:$E$513,5,),"")</f>
        <v>0.05</v>
      </c>
    </row>
  </sheetData>
  <autoFilter ref="B3:F284" xr:uid="{B3B7F1FF-E7E5-40B1-9340-3F74CA2F85D0}">
    <sortState xmlns:xlrd2="http://schemas.microsoft.com/office/spreadsheetml/2017/richdata2" ref="B4:F284">
      <sortCondition descending="1" ref="F3:F284"/>
    </sortState>
  </autoFilter>
  <mergeCells count="3">
    <mergeCell ref="E2:F2"/>
    <mergeCell ref="G2:H2"/>
    <mergeCell ref="I2:J2"/>
  </mergeCells>
  <phoneticPr fontId="1" type="noConversion"/>
  <conditionalFormatting sqref="C3">
    <cfRule type="aboveAverage" priority="8" equalAverage="1"/>
  </conditionalFormatting>
  <conditionalFormatting sqref="C1:H1048576">
    <cfRule type="colorScale" priority="4">
      <colorScale>
        <cfvo type="num" val="1"/>
        <cfvo type="num" val="5"/>
        <color theme="0"/>
        <color theme="5"/>
      </colorScale>
    </cfRule>
  </conditionalFormatting>
  <conditionalFormatting sqref="C3:J3">
    <cfRule type="colorScale" priority="5">
      <colorScale>
        <cfvo type="num" val="1"/>
        <cfvo type="num" val="5"/>
        <color theme="0"/>
        <color theme="5"/>
      </colorScale>
    </cfRule>
    <cfRule type="colorScale" priority="6">
      <colorScale>
        <cfvo type="num" val="1"/>
        <cfvo type="num" val="4"/>
        <color theme="0"/>
        <color theme="5"/>
      </colorScale>
    </cfRule>
  </conditionalFormatting>
  <conditionalFormatting sqref="D3">
    <cfRule type="aboveAverage" priority="7" equalAverage="1"/>
  </conditionalFormatting>
  <conditionalFormatting sqref="G3:J3">
    <cfRule type="colorScale" priority="3">
      <colorScale>
        <cfvo type="num" val="1"/>
        <cfvo type="num" val="5"/>
        <color theme="0"/>
        <color theme="5"/>
      </colorScale>
    </cfRule>
  </conditionalFormatting>
  <conditionalFormatting sqref="I2:J3">
    <cfRule type="colorScale" priority="1">
      <colorScale>
        <cfvo type="num" val="1"/>
        <cfvo type="num" val="5"/>
        <color theme="0"/>
        <color theme="5"/>
      </colorScale>
    </cfRule>
  </conditionalFormatting>
  <conditionalFormatting sqref="I4:J284">
    <cfRule type="colorScale" priority="2">
      <colorScale>
        <cfvo type="num" val="1"/>
        <cfvo type="num" val="5"/>
        <color theme="0"/>
        <color theme="5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EFE5-D90B-45B7-BEFC-6E0AEDB96D1B}">
  <sheetPr codeName="Sheet71"/>
  <dimension ref="A1:E282"/>
  <sheetViews>
    <sheetView zoomScale="85" zoomScaleNormal="85" workbookViewId="0">
      <selection activeCell="G3" sqref="G3"/>
    </sheetView>
  </sheetViews>
  <sheetFormatPr defaultRowHeight="17.399999999999999" x14ac:dyDescent="0.4"/>
  <cols>
    <col min="1" max="1" width="150.69921875" customWidth="1"/>
    <col min="2" max="3" width="9" hidden="1" customWidth="1"/>
    <col min="4" max="9" width="9" customWidth="1"/>
    <col min="10" max="10" width="8.3984375" bestFit="1" customWidth="1"/>
  </cols>
  <sheetData>
    <row r="1" spans="1:5" x14ac:dyDescent="0.4">
      <c r="A1" t="s">
        <v>0</v>
      </c>
    </row>
    <row r="2" spans="1:5" x14ac:dyDescent="0.4">
      <c r="A2" s="3" t="s">
        <v>80</v>
      </c>
      <c r="D2">
        <v>2.84</v>
      </c>
      <c r="E2">
        <v>19.899999999999999</v>
      </c>
    </row>
    <row r="3" spans="1:5" x14ac:dyDescent="0.4">
      <c r="A3" s="3" t="s">
        <v>95</v>
      </c>
      <c r="D3">
        <v>0.11</v>
      </c>
      <c r="E3">
        <v>14.49</v>
      </c>
    </row>
    <row r="4" spans="1:5" x14ac:dyDescent="0.4">
      <c r="A4" s="3" t="s">
        <v>96</v>
      </c>
      <c r="D4">
        <v>0.03</v>
      </c>
      <c r="E4">
        <v>14.23</v>
      </c>
    </row>
    <row r="5" spans="1:5" x14ac:dyDescent="0.4">
      <c r="A5" s="3" t="s">
        <v>98</v>
      </c>
      <c r="D5">
        <v>0.66</v>
      </c>
      <c r="E5">
        <v>8.6199999999999992</v>
      </c>
    </row>
    <row r="6" spans="1:5" x14ac:dyDescent="0.4">
      <c r="A6" s="3" t="s">
        <v>14</v>
      </c>
      <c r="D6">
        <v>0.04</v>
      </c>
      <c r="E6">
        <v>5.19</v>
      </c>
    </row>
    <row r="7" spans="1:5" x14ac:dyDescent="0.4">
      <c r="A7" s="3" t="s">
        <v>159</v>
      </c>
      <c r="D7">
        <v>1.35</v>
      </c>
      <c r="E7">
        <v>1.51</v>
      </c>
    </row>
    <row r="8" spans="1:5" x14ac:dyDescent="0.4">
      <c r="A8" s="3" t="s">
        <v>6</v>
      </c>
      <c r="D8">
        <v>0.01</v>
      </c>
      <c r="E8">
        <v>1.47</v>
      </c>
    </row>
    <row r="9" spans="1:5" x14ac:dyDescent="0.4">
      <c r="A9" s="3" t="s">
        <v>109</v>
      </c>
      <c r="D9">
        <v>0.04</v>
      </c>
      <c r="E9">
        <v>1.47</v>
      </c>
    </row>
    <row r="10" spans="1:5" x14ac:dyDescent="0.4">
      <c r="A10" s="3" t="s">
        <v>34</v>
      </c>
      <c r="D10">
        <v>0.03</v>
      </c>
      <c r="E10">
        <v>1.26</v>
      </c>
    </row>
    <row r="11" spans="1:5" x14ac:dyDescent="0.4">
      <c r="A11" s="3" t="s">
        <v>11</v>
      </c>
      <c r="D11">
        <v>0.01</v>
      </c>
      <c r="E11">
        <v>1.18</v>
      </c>
    </row>
    <row r="12" spans="1:5" x14ac:dyDescent="0.4">
      <c r="A12" s="3" t="s">
        <v>4</v>
      </c>
      <c r="D12">
        <v>0.01</v>
      </c>
      <c r="E12">
        <v>1.1100000000000001</v>
      </c>
    </row>
    <row r="13" spans="1:5" x14ac:dyDescent="0.4">
      <c r="A13" s="3" t="s">
        <v>149</v>
      </c>
      <c r="D13">
        <v>0.01</v>
      </c>
      <c r="E13">
        <v>1.1000000000000001</v>
      </c>
    </row>
    <row r="14" spans="1:5" x14ac:dyDescent="0.4">
      <c r="A14" s="3" t="s">
        <v>24</v>
      </c>
      <c r="D14">
        <v>0.01</v>
      </c>
      <c r="E14">
        <v>1.05</v>
      </c>
    </row>
    <row r="15" spans="1:5" x14ac:dyDescent="0.4">
      <c r="A15" s="3" t="s">
        <v>113</v>
      </c>
      <c r="D15">
        <v>0.02</v>
      </c>
      <c r="E15">
        <v>1.04</v>
      </c>
    </row>
    <row r="16" spans="1:5" x14ac:dyDescent="0.4">
      <c r="A16" s="3" t="s">
        <v>104</v>
      </c>
      <c r="D16">
        <v>0.22</v>
      </c>
      <c r="E16">
        <v>0.89</v>
      </c>
    </row>
    <row r="17" spans="1:5" x14ac:dyDescent="0.4">
      <c r="A17" s="3" t="s">
        <v>103</v>
      </c>
      <c r="D17">
        <v>0.01</v>
      </c>
      <c r="E17">
        <v>0.88</v>
      </c>
    </row>
    <row r="18" spans="1:5" x14ac:dyDescent="0.4">
      <c r="A18" s="3" t="s">
        <v>15</v>
      </c>
      <c r="D18">
        <v>0.12</v>
      </c>
      <c r="E18">
        <v>0.86</v>
      </c>
    </row>
    <row r="19" spans="1:5" x14ac:dyDescent="0.4">
      <c r="A19" s="3" t="s">
        <v>35</v>
      </c>
      <c r="D19">
        <v>0.17</v>
      </c>
      <c r="E19">
        <v>0.8</v>
      </c>
    </row>
    <row r="20" spans="1:5" x14ac:dyDescent="0.4">
      <c r="A20" s="3" t="s">
        <v>36</v>
      </c>
      <c r="D20">
        <v>0.09</v>
      </c>
      <c r="E20">
        <v>0.79</v>
      </c>
    </row>
    <row r="21" spans="1:5" x14ac:dyDescent="0.4">
      <c r="A21" s="3" t="s">
        <v>67</v>
      </c>
      <c r="D21">
        <v>0.74</v>
      </c>
      <c r="E21">
        <v>0.79</v>
      </c>
    </row>
    <row r="22" spans="1:5" x14ac:dyDescent="0.4">
      <c r="A22" s="3" t="s">
        <v>85</v>
      </c>
      <c r="D22">
        <v>0.03</v>
      </c>
      <c r="E22">
        <v>0.72</v>
      </c>
    </row>
    <row r="23" spans="1:5" x14ac:dyDescent="0.4">
      <c r="A23" s="3" t="s">
        <v>33</v>
      </c>
      <c r="D23">
        <v>0.02</v>
      </c>
      <c r="E23">
        <v>0.7</v>
      </c>
    </row>
    <row r="24" spans="1:5" x14ac:dyDescent="0.4">
      <c r="A24" s="3" t="s">
        <v>100</v>
      </c>
      <c r="D24">
        <v>0.02</v>
      </c>
      <c r="E24">
        <v>0.64</v>
      </c>
    </row>
    <row r="25" spans="1:5" x14ac:dyDescent="0.4">
      <c r="A25" s="3" t="s">
        <v>28</v>
      </c>
      <c r="D25">
        <v>0.02</v>
      </c>
      <c r="E25">
        <v>0.64</v>
      </c>
    </row>
    <row r="26" spans="1:5" x14ac:dyDescent="0.4">
      <c r="A26" s="3" t="s">
        <v>66</v>
      </c>
      <c r="D26">
        <v>0.59</v>
      </c>
      <c r="E26">
        <v>0.59</v>
      </c>
    </row>
    <row r="27" spans="1:5" x14ac:dyDescent="0.4">
      <c r="A27" s="3" t="s">
        <v>12</v>
      </c>
      <c r="D27">
        <v>0.03</v>
      </c>
      <c r="E27">
        <v>0.52</v>
      </c>
    </row>
    <row r="28" spans="1:5" x14ac:dyDescent="0.4">
      <c r="A28" s="3" t="s">
        <v>84</v>
      </c>
      <c r="D28">
        <v>0.24</v>
      </c>
      <c r="E28">
        <v>0.49</v>
      </c>
    </row>
    <row r="29" spans="1:5" x14ac:dyDescent="0.4">
      <c r="A29" s="3" t="s">
        <v>51</v>
      </c>
      <c r="D29">
        <v>0.14000000000000001</v>
      </c>
      <c r="E29">
        <v>0.46</v>
      </c>
    </row>
    <row r="30" spans="1:5" x14ac:dyDescent="0.4">
      <c r="A30" s="3" t="s">
        <v>38</v>
      </c>
      <c r="D30">
        <v>0.08</v>
      </c>
      <c r="E30">
        <v>0.44</v>
      </c>
    </row>
    <row r="31" spans="1:5" x14ac:dyDescent="0.4">
      <c r="A31" s="3" t="s">
        <v>23</v>
      </c>
      <c r="D31">
        <v>0.31</v>
      </c>
      <c r="E31">
        <v>0.44</v>
      </c>
    </row>
    <row r="32" spans="1:5" x14ac:dyDescent="0.4">
      <c r="A32" s="3" t="s">
        <v>22</v>
      </c>
      <c r="D32">
        <v>0.08</v>
      </c>
      <c r="E32">
        <v>0.42</v>
      </c>
    </row>
    <row r="33" spans="1:5" x14ac:dyDescent="0.4">
      <c r="A33" s="3" t="s">
        <v>49</v>
      </c>
      <c r="D33">
        <v>0.27</v>
      </c>
      <c r="E33">
        <v>0.41</v>
      </c>
    </row>
    <row r="34" spans="1:5" x14ac:dyDescent="0.4">
      <c r="A34" s="3" t="s">
        <v>82</v>
      </c>
      <c r="D34">
        <v>0.41</v>
      </c>
      <c r="E34">
        <v>0.41</v>
      </c>
    </row>
    <row r="35" spans="1:5" x14ac:dyDescent="0.4">
      <c r="A35" s="3" t="s">
        <v>160</v>
      </c>
      <c r="D35">
        <v>0.24</v>
      </c>
      <c r="E35">
        <v>0.39</v>
      </c>
    </row>
    <row r="36" spans="1:5" x14ac:dyDescent="0.4">
      <c r="A36" s="3" t="s">
        <v>105</v>
      </c>
      <c r="D36">
        <v>0.02</v>
      </c>
      <c r="E36">
        <v>0.39</v>
      </c>
    </row>
    <row r="37" spans="1:5" x14ac:dyDescent="0.4">
      <c r="A37" s="3" t="s">
        <v>9</v>
      </c>
      <c r="D37">
        <v>0.02</v>
      </c>
      <c r="E37">
        <v>0.36</v>
      </c>
    </row>
    <row r="38" spans="1:5" x14ac:dyDescent="0.4">
      <c r="A38" s="3" t="s">
        <v>20</v>
      </c>
      <c r="D38">
        <v>0.16</v>
      </c>
      <c r="E38">
        <v>0.36</v>
      </c>
    </row>
    <row r="39" spans="1:5" x14ac:dyDescent="0.4">
      <c r="A39" s="3" t="s">
        <v>102</v>
      </c>
      <c r="D39">
        <v>0.03</v>
      </c>
      <c r="E39">
        <v>0.36</v>
      </c>
    </row>
    <row r="40" spans="1:5" x14ac:dyDescent="0.4">
      <c r="A40" s="3" t="s">
        <v>39</v>
      </c>
      <c r="D40">
        <v>0.02</v>
      </c>
      <c r="E40">
        <v>0.34</v>
      </c>
    </row>
    <row r="41" spans="1:5" x14ac:dyDescent="0.4">
      <c r="A41" s="3" t="s">
        <v>89</v>
      </c>
      <c r="D41">
        <v>0.01</v>
      </c>
      <c r="E41">
        <v>0.33</v>
      </c>
    </row>
    <row r="42" spans="1:5" x14ac:dyDescent="0.4">
      <c r="A42" s="3" t="s">
        <v>65</v>
      </c>
      <c r="D42">
        <v>0.03</v>
      </c>
      <c r="E42">
        <v>0.33</v>
      </c>
    </row>
    <row r="43" spans="1:5" x14ac:dyDescent="0.4">
      <c r="A43" s="3" t="s">
        <v>86</v>
      </c>
      <c r="D43">
        <v>0.11</v>
      </c>
      <c r="E43">
        <v>0.31</v>
      </c>
    </row>
    <row r="44" spans="1:5" x14ac:dyDescent="0.4">
      <c r="A44" s="3" t="s">
        <v>13</v>
      </c>
      <c r="D44">
        <v>0.18</v>
      </c>
      <c r="E44">
        <v>0.28999999999999998</v>
      </c>
    </row>
    <row r="45" spans="1:5" x14ac:dyDescent="0.4">
      <c r="A45" s="3" t="s">
        <v>64</v>
      </c>
      <c r="D45">
        <v>0.12</v>
      </c>
      <c r="E45">
        <v>0.28999999999999998</v>
      </c>
    </row>
    <row r="46" spans="1:5" x14ac:dyDescent="0.4">
      <c r="A46" s="3" t="s">
        <v>40</v>
      </c>
      <c r="D46">
        <v>0.04</v>
      </c>
      <c r="E46">
        <v>0.25</v>
      </c>
    </row>
    <row r="47" spans="1:5" x14ac:dyDescent="0.4">
      <c r="A47" s="3" t="s">
        <v>97</v>
      </c>
      <c r="D47">
        <v>0.01</v>
      </c>
      <c r="E47">
        <v>0.25</v>
      </c>
    </row>
    <row r="48" spans="1:5" x14ac:dyDescent="0.4">
      <c r="A48" s="3" t="s">
        <v>70</v>
      </c>
      <c r="D48">
        <v>0.13</v>
      </c>
      <c r="E48">
        <v>0.25</v>
      </c>
    </row>
    <row r="49" spans="1:5" x14ac:dyDescent="0.4">
      <c r="A49" s="3" t="s">
        <v>118</v>
      </c>
      <c r="D49">
        <v>0.08</v>
      </c>
      <c r="E49">
        <v>0.24</v>
      </c>
    </row>
    <row r="50" spans="1:5" x14ac:dyDescent="0.4">
      <c r="A50" s="3" t="s">
        <v>162</v>
      </c>
      <c r="D50">
        <v>0.01</v>
      </c>
      <c r="E50">
        <v>0.23</v>
      </c>
    </row>
    <row r="51" spans="1:5" x14ac:dyDescent="0.4">
      <c r="A51" s="3" t="s">
        <v>132</v>
      </c>
      <c r="D51">
        <v>0.21</v>
      </c>
      <c r="E51">
        <v>0.21</v>
      </c>
    </row>
    <row r="52" spans="1:5" x14ac:dyDescent="0.4">
      <c r="A52" s="3" t="s">
        <v>8</v>
      </c>
      <c r="D52">
        <v>0.01</v>
      </c>
      <c r="E52">
        <v>0.2</v>
      </c>
    </row>
    <row r="53" spans="1:5" x14ac:dyDescent="0.4">
      <c r="A53" s="3" t="s">
        <v>101</v>
      </c>
      <c r="D53">
        <v>0.04</v>
      </c>
      <c r="E53">
        <v>0.2</v>
      </c>
    </row>
    <row r="54" spans="1:5" x14ac:dyDescent="0.4">
      <c r="A54" s="3" t="s">
        <v>290</v>
      </c>
      <c r="D54">
        <v>0.05</v>
      </c>
      <c r="E54">
        <v>0.19</v>
      </c>
    </row>
    <row r="55" spans="1:5" x14ac:dyDescent="0.4">
      <c r="A55" s="3" t="s">
        <v>167</v>
      </c>
      <c r="D55">
        <v>0.19</v>
      </c>
      <c r="E55">
        <v>0.19</v>
      </c>
    </row>
    <row r="56" spans="1:5" x14ac:dyDescent="0.4">
      <c r="A56" s="3" t="s">
        <v>44</v>
      </c>
      <c r="D56">
        <v>0.01</v>
      </c>
      <c r="E56">
        <v>0.19</v>
      </c>
    </row>
    <row r="57" spans="1:5" x14ac:dyDescent="0.4">
      <c r="A57" s="3" t="s">
        <v>18</v>
      </c>
      <c r="D57">
        <v>0.02</v>
      </c>
      <c r="E57">
        <v>0.18</v>
      </c>
    </row>
    <row r="58" spans="1:5" x14ac:dyDescent="0.4">
      <c r="A58" s="3" t="s">
        <v>41</v>
      </c>
      <c r="D58">
        <v>0.04</v>
      </c>
      <c r="E58">
        <v>0.17</v>
      </c>
    </row>
    <row r="59" spans="1:5" x14ac:dyDescent="0.4">
      <c r="A59" s="3" t="s">
        <v>108</v>
      </c>
      <c r="D59">
        <v>0.02</v>
      </c>
      <c r="E59">
        <v>0.17</v>
      </c>
    </row>
    <row r="60" spans="1:5" x14ac:dyDescent="0.4">
      <c r="A60" s="3" t="s">
        <v>63</v>
      </c>
      <c r="D60">
        <v>0.02</v>
      </c>
      <c r="E60">
        <v>0.17</v>
      </c>
    </row>
    <row r="61" spans="1:5" x14ac:dyDescent="0.4">
      <c r="A61" s="3" t="s">
        <v>106</v>
      </c>
      <c r="D61">
        <v>0.03</v>
      </c>
      <c r="E61">
        <v>0.16</v>
      </c>
    </row>
    <row r="62" spans="1:5" x14ac:dyDescent="0.4">
      <c r="A62" s="3" t="s">
        <v>19</v>
      </c>
      <c r="D62">
        <v>0.06</v>
      </c>
      <c r="E62">
        <v>0.16</v>
      </c>
    </row>
    <row r="63" spans="1:5" x14ac:dyDescent="0.4">
      <c r="A63" s="3" t="s">
        <v>125</v>
      </c>
      <c r="D63">
        <v>0.05</v>
      </c>
      <c r="E63">
        <v>0.16</v>
      </c>
    </row>
    <row r="64" spans="1:5" x14ac:dyDescent="0.4">
      <c r="A64" s="3" t="s">
        <v>129</v>
      </c>
      <c r="D64">
        <v>0.06</v>
      </c>
      <c r="E64">
        <v>0.16</v>
      </c>
    </row>
    <row r="65" spans="1:5" x14ac:dyDescent="0.4">
      <c r="A65" s="3" t="s">
        <v>2</v>
      </c>
      <c r="D65">
        <v>0.03</v>
      </c>
      <c r="E65">
        <v>0.15</v>
      </c>
    </row>
    <row r="66" spans="1:5" x14ac:dyDescent="0.4">
      <c r="A66" s="3" t="s">
        <v>173</v>
      </c>
      <c r="D66">
        <v>0.14000000000000001</v>
      </c>
      <c r="E66">
        <v>0.14000000000000001</v>
      </c>
    </row>
    <row r="67" spans="1:5" x14ac:dyDescent="0.4">
      <c r="A67" s="3" t="s">
        <v>69</v>
      </c>
      <c r="D67">
        <v>0.03</v>
      </c>
      <c r="E67">
        <v>0.14000000000000001</v>
      </c>
    </row>
    <row r="68" spans="1:5" x14ac:dyDescent="0.4">
      <c r="A68" s="3" t="s">
        <v>126</v>
      </c>
      <c r="D68">
        <v>0.09</v>
      </c>
      <c r="E68">
        <v>0.14000000000000001</v>
      </c>
    </row>
    <row r="69" spans="1:5" x14ac:dyDescent="0.4">
      <c r="A69" s="3" t="s">
        <v>30</v>
      </c>
      <c r="D69">
        <v>0.02</v>
      </c>
      <c r="E69">
        <v>0.13</v>
      </c>
    </row>
    <row r="70" spans="1:5" x14ac:dyDescent="0.4">
      <c r="A70" s="3" t="s">
        <v>81</v>
      </c>
      <c r="D70">
        <v>0.13</v>
      </c>
      <c r="E70">
        <v>0.13</v>
      </c>
    </row>
    <row r="71" spans="1:5" x14ac:dyDescent="0.4">
      <c r="A71" s="3" t="s">
        <v>90</v>
      </c>
      <c r="D71">
        <v>0.03</v>
      </c>
      <c r="E71">
        <v>0.12</v>
      </c>
    </row>
    <row r="72" spans="1:5" x14ac:dyDescent="0.4">
      <c r="A72" s="3" t="s">
        <v>58</v>
      </c>
      <c r="D72">
        <v>0.02</v>
      </c>
      <c r="E72">
        <v>0.12</v>
      </c>
    </row>
    <row r="73" spans="1:5" x14ac:dyDescent="0.4">
      <c r="A73" s="3" t="s">
        <v>59</v>
      </c>
      <c r="D73">
        <v>0.04</v>
      </c>
      <c r="E73">
        <v>0.12</v>
      </c>
    </row>
    <row r="74" spans="1:5" x14ac:dyDescent="0.4">
      <c r="A74" s="3" t="s">
        <v>62</v>
      </c>
      <c r="D74">
        <v>0.04</v>
      </c>
      <c r="E74">
        <v>0.12</v>
      </c>
    </row>
    <row r="75" spans="1:5" x14ac:dyDescent="0.4">
      <c r="A75" s="3" t="s">
        <v>7</v>
      </c>
      <c r="D75">
        <v>0.01</v>
      </c>
      <c r="E75">
        <v>0.11</v>
      </c>
    </row>
    <row r="76" spans="1:5" x14ac:dyDescent="0.4">
      <c r="A76" s="3" t="s">
        <v>163</v>
      </c>
      <c r="D76">
        <v>0.06</v>
      </c>
      <c r="E76">
        <v>0.11</v>
      </c>
    </row>
    <row r="77" spans="1:5" x14ac:dyDescent="0.4">
      <c r="A77" s="3" t="s">
        <v>31</v>
      </c>
      <c r="D77">
        <v>0.02</v>
      </c>
      <c r="E77">
        <v>0.11</v>
      </c>
    </row>
    <row r="78" spans="1:5" x14ac:dyDescent="0.4">
      <c r="A78" s="3" t="s">
        <v>128</v>
      </c>
      <c r="D78">
        <v>0.02</v>
      </c>
      <c r="E78">
        <v>0.11</v>
      </c>
    </row>
    <row r="79" spans="1:5" x14ac:dyDescent="0.4">
      <c r="A79" s="3" t="s">
        <v>53</v>
      </c>
      <c r="D79">
        <v>0.04</v>
      </c>
      <c r="E79">
        <v>0.11</v>
      </c>
    </row>
    <row r="80" spans="1:5" x14ac:dyDescent="0.4">
      <c r="A80" s="3" t="s">
        <v>55</v>
      </c>
      <c r="D80">
        <v>0.05</v>
      </c>
      <c r="E80">
        <v>0.11</v>
      </c>
    </row>
    <row r="81" spans="1:5" x14ac:dyDescent="0.4">
      <c r="A81" s="3" t="s">
        <v>54</v>
      </c>
      <c r="D81">
        <v>0.05</v>
      </c>
      <c r="E81">
        <v>0.11</v>
      </c>
    </row>
    <row r="82" spans="1:5" x14ac:dyDescent="0.4">
      <c r="A82" s="3" t="s">
        <v>74</v>
      </c>
      <c r="D82">
        <v>0.11</v>
      </c>
      <c r="E82">
        <v>0.11</v>
      </c>
    </row>
    <row r="83" spans="1:5" x14ac:dyDescent="0.4">
      <c r="A83" s="3" t="s">
        <v>111</v>
      </c>
      <c r="D83">
        <v>0.11</v>
      </c>
      <c r="E83">
        <v>0.11</v>
      </c>
    </row>
    <row r="84" spans="1:5" x14ac:dyDescent="0.4">
      <c r="A84" s="3" t="s">
        <v>110</v>
      </c>
      <c r="D84">
        <v>0.02</v>
      </c>
      <c r="E84">
        <v>0.11</v>
      </c>
    </row>
    <row r="85" spans="1:5" x14ac:dyDescent="0.4">
      <c r="A85" s="3" t="s">
        <v>10</v>
      </c>
      <c r="D85">
        <v>0.03</v>
      </c>
      <c r="E85">
        <v>0.1</v>
      </c>
    </row>
    <row r="86" spans="1:5" x14ac:dyDescent="0.4">
      <c r="A86" s="3" t="s">
        <v>94</v>
      </c>
      <c r="D86">
        <v>0.08</v>
      </c>
      <c r="E86">
        <v>0.1</v>
      </c>
    </row>
    <row r="87" spans="1:5" x14ac:dyDescent="0.4">
      <c r="A87" s="3" t="s">
        <v>21</v>
      </c>
      <c r="D87">
        <v>0.02</v>
      </c>
      <c r="E87">
        <v>0.1</v>
      </c>
    </row>
    <row r="88" spans="1:5" x14ac:dyDescent="0.4">
      <c r="A88" s="3" t="s">
        <v>262</v>
      </c>
      <c r="D88">
        <v>0.1</v>
      </c>
      <c r="E88">
        <v>0.1</v>
      </c>
    </row>
    <row r="89" spans="1:5" x14ac:dyDescent="0.4">
      <c r="A89" s="3" t="s">
        <v>26</v>
      </c>
      <c r="D89">
        <v>0.1</v>
      </c>
      <c r="E89">
        <v>0.1</v>
      </c>
    </row>
    <row r="90" spans="1:5" x14ac:dyDescent="0.4">
      <c r="A90" s="3" t="s">
        <v>43</v>
      </c>
      <c r="D90">
        <v>0.01</v>
      </c>
      <c r="E90">
        <v>0.1</v>
      </c>
    </row>
    <row r="91" spans="1:5" x14ac:dyDescent="0.4">
      <c r="A91" s="3" t="s">
        <v>3</v>
      </c>
      <c r="D91">
        <v>0.03</v>
      </c>
      <c r="E91">
        <v>0.09</v>
      </c>
    </row>
    <row r="92" spans="1:5" x14ac:dyDescent="0.4">
      <c r="A92" s="3" t="s">
        <v>161</v>
      </c>
      <c r="D92">
        <v>0.04</v>
      </c>
      <c r="E92">
        <v>0.08</v>
      </c>
    </row>
    <row r="93" spans="1:5" x14ac:dyDescent="0.4">
      <c r="A93" s="3" t="s">
        <v>27</v>
      </c>
      <c r="D93">
        <v>0.02</v>
      </c>
      <c r="E93">
        <v>0.08</v>
      </c>
    </row>
    <row r="94" spans="1:5" x14ac:dyDescent="0.4">
      <c r="A94" s="3" t="s">
        <v>124</v>
      </c>
      <c r="D94">
        <v>0.05</v>
      </c>
      <c r="E94">
        <v>0.08</v>
      </c>
    </row>
    <row r="95" spans="1:5" x14ac:dyDescent="0.4">
      <c r="A95" s="3" t="s">
        <v>91</v>
      </c>
      <c r="D95">
        <v>0.01</v>
      </c>
      <c r="E95">
        <v>7.0000000000000007E-2</v>
      </c>
    </row>
    <row r="96" spans="1:5" x14ac:dyDescent="0.4">
      <c r="A96" s="3" t="s">
        <v>37</v>
      </c>
      <c r="D96">
        <v>0.01</v>
      </c>
      <c r="E96">
        <v>7.0000000000000007E-2</v>
      </c>
    </row>
    <row r="97" spans="1:5" x14ac:dyDescent="0.4">
      <c r="A97" s="3" t="s">
        <v>122</v>
      </c>
      <c r="D97">
        <v>0.04</v>
      </c>
      <c r="E97">
        <v>7.0000000000000007E-2</v>
      </c>
    </row>
    <row r="98" spans="1:5" x14ac:dyDescent="0.4">
      <c r="A98" s="3" t="s">
        <v>123</v>
      </c>
      <c r="D98">
        <v>0.05</v>
      </c>
      <c r="E98">
        <v>7.0000000000000007E-2</v>
      </c>
    </row>
    <row r="99" spans="1:5" x14ac:dyDescent="0.4">
      <c r="A99" s="3" t="s">
        <v>92</v>
      </c>
      <c r="D99">
        <v>0.01</v>
      </c>
      <c r="E99">
        <v>7.0000000000000007E-2</v>
      </c>
    </row>
    <row r="100" spans="1:5" x14ac:dyDescent="0.4">
      <c r="A100" s="3" t="s">
        <v>93</v>
      </c>
      <c r="D100">
        <v>0.02</v>
      </c>
      <c r="E100">
        <v>7.0000000000000007E-2</v>
      </c>
    </row>
    <row r="101" spans="1:5" x14ac:dyDescent="0.4">
      <c r="A101" s="3" t="s">
        <v>164</v>
      </c>
      <c r="D101">
        <v>0.03</v>
      </c>
      <c r="E101">
        <v>0.06</v>
      </c>
    </row>
    <row r="102" spans="1:5" x14ac:dyDescent="0.4">
      <c r="A102" s="3" t="s">
        <v>273</v>
      </c>
      <c r="D102">
        <v>0.03</v>
      </c>
      <c r="E102">
        <v>0.06</v>
      </c>
    </row>
    <row r="103" spans="1:5" x14ac:dyDescent="0.4">
      <c r="A103" s="3" t="s">
        <v>68</v>
      </c>
      <c r="D103">
        <v>0.03</v>
      </c>
      <c r="E103">
        <v>0.06</v>
      </c>
    </row>
    <row r="104" spans="1:5" x14ac:dyDescent="0.4">
      <c r="A104" s="3" t="s">
        <v>56</v>
      </c>
      <c r="D104">
        <v>0.06</v>
      </c>
      <c r="E104">
        <v>0.06</v>
      </c>
    </row>
    <row r="105" spans="1:5" x14ac:dyDescent="0.4">
      <c r="A105" s="3" t="s">
        <v>47</v>
      </c>
      <c r="D105">
        <v>0.05</v>
      </c>
      <c r="E105">
        <v>0.05</v>
      </c>
    </row>
    <row r="106" spans="1:5" x14ac:dyDescent="0.4">
      <c r="A106" s="3" t="s">
        <v>48</v>
      </c>
      <c r="D106">
        <v>0.02</v>
      </c>
      <c r="E106">
        <v>0.05</v>
      </c>
    </row>
    <row r="107" spans="1:5" x14ac:dyDescent="0.4">
      <c r="A107" s="3" t="s">
        <v>25</v>
      </c>
      <c r="D107">
        <v>0.05</v>
      </c>
      <c r="E107">
        <v>0.05</v>
      </c>
    </row>
    <row r="108" spans="1:5" x14ac:dyDescent="0.4">
      <c r="A108" s="3" t="s">
        <v>107</v>
      </c>
      <c r="D108">
        <v>0.05</v>
      </c>
      <c r="E108">
        <v>0.05</v>
      </c>
    </row>
    <row r="109" spans="1:5" x14ac:dyDescent="0.4">
      <c r="A109" s="3" t="s">
        <v>127</v>
      </c>
      <c r="D109">
        <v>0.03</v>
      </c>
      <c r="E109">
        <v>0.05</v>
      </c>
    </row>
    <row r="110" spans="1:5" x14ac:dyDescent="0.4">
      <c r="A110" s="3" t="s">
        <v>99</v>
      </c>
      <c r="D110">
        <v>0.02</v>
      </c>
      <c r="E110">
        <v>0.05</v>
      </c>
    </row>
    <row r="111" spans="1:5" x14ac:dyDescent="0.4">
      <c r="A111" s="3" t="s">
        <v>61</v>
      </c>
      <c r="D111">
        <v>0.05</v>
      </c>
      <c r="E111">
        <v>0.05</v>
      </c>
    </row>
    <row r="112" spans="1:5" x14ac:dyDescent="0.4">
      <c r="A112" s="3" t="s">
        <v>83</v>
      </c>
      <c r="D112">
        <v>0.05</v>
      </c>
      <c r="E112">
        <v>0.05</v>
      </c>
    </row>
    <row r="113" spans="1:5" x14ac:dyDescent="0.4">
      <c r="A113" s="3" t="s">
        <v>138</v>
      </c>
      <c r="D113">
        <v>0.02</v>
      </c>
      <c r="E113">
        <v>0.05</v>
      </c>
    </row>
    <row r="114" spans="1:5" x14ac:dyDescent="0.4">
      <c r="A114" s="3" t="s">
        <v>136</v>
      </c>
      <c r="D114">
        <v>0.05</v>
      </c>
      <c r="E114">
        <v>0.05</v>
      </c>
    </row>
    <row r="115" spans="1:5" x14ac:dyDescent="0.4">
      <c r="A115" s="3" t="s">
        <v>114</v>
      </c>
      <c r="D115">
        <v>0.05</v>
      </c>
      <c r="E115">
        <v>0.05</v>
      </c>
    </row>
    <row r="116" spans="1:5" x14ac:dyDescent="0.4">
      <c r="A116" s="3" t="s">
        <v>288</v>
      </c>
      <c r="D116">
        <v>0.04</v>
      </c>
      <c r="E116">
        <v>0.04</v>
      </c>
    </row>
    <row r="117" spans="1:5" x14ac:dyDescent="0.4">
      <c r="A117" s="3" t="s">
        <v>29</v>
      </c>
      <c r="D117">
        <v>0.02</v>
      </c>
      <c r="E117">
        <v>0.03</v>
      </c>
    </row>
    <row r="118" spans="1:5" x14ac:dyDescent="0.4">
      <c r="A118" s="3" t="s">
        <v>72</v>
      </c>
      <c r="D118">
        <v>0.03</v>
      </c>
      <c r="E118">
        <v>0.03</v>
      </c>
    </row>
    <row r="119" spans="1:5" x14ac:dyDescent="0.4">
      <c r="A119" s="3" t="s">
        <v>121</v>
      </c>
      <c r="D119">
        <v>0.02</v>
      </c>
      <c r="E119">
        <v>0.03</v>
      </c>
    </row>
    <row r="120" spans="1:5" x14ac:dyDescent="0.4">
      <c r="A120" s="3" t="s">
        <v>32</v>
      </c>
      <c r="D120">
        <v>0.01</v>
      </c>
      <c r="E120">
        <v>0.02</v>
      </c>
    </row>
    <row r="121" spans="1:5" x14ac:dyDescent="0.4">
      <c r="A121" s="3" t="s">
        <v>5</v>
      </c>
      <c r="D121">
        <v>0.02</v>
      </c>
      <c r="E121">
        <v>0.02</v>
      </c>
    </row>
    <row r="122" spans="1:5" x14ac:dyDescent="0.4">
      <c r="A122" s="3" t="s">
        <v>76</v>
      </c>
      <c r="D122">
        <v>0.02</v>
      </c>
      <c r="E122">
        <v>0.02</v>
      </c>
    </row>
    <row r="123" spans="1:5" x14ac:dyDescent="0.4">
      <c r="A123" s="3" t="s">
        <v>112</v>
      </c>
      <c r="D123">
        <v>0.02</v>
      </c>
      <c r="E123">
        <v>0.02</v>
      </c>
    </row>
    <row r="124" spans="1:5" x14ac:dyDescent="0.4">
      <c r="A124" s="3" t="s">
        <v>73</v>
      </c>
      <c r="D124">
        <v>0.02</v>
      </c>
      <c r="E124">
        <v>0.02</v>
      </c>
    </row>
    <row r="125" spans="1:5" x14ac:dyDescent="0.4">
      <c r="A125" s="3" t="s">
        <v>77</v>
      </c>
      <c r="D125">
        <v>0.01</v>
      </c>
      <c r="E125">
        <v>0.01</v>
      </c>
    </row>
    <row r="126" spans="1:5" x14ac:dyDescent="0.4">
      <c r="A126" s="3" t="s">
        <v>260</v>
      </c>
      <c r="D126">
        <v>0</v>
      </c>
      <c r="E126">
        <v>0</v>
      </c>
    </row>
    <row r="127" spans="1:5" x14ac:dyDescent="0.4">
      <c r="A127" s="3" t="s">
        <v>216</v>
      </c>
      <c r="D127">
        <v>0</v>
      </c>
      <c r="E127">
        <v>0</v>
      </c>
    </row>
    <row r="128" spans="1:5" x14ac:dyDescent="0.4">
      <c r="A128" s="3" t="s">
        <v>253</v>
      </c>
      <c r="D128">
        <v>0</v>
      </c>
      <c r="E128">
        <v>0</v>
      </c>
    </row>
    <row r="129" spans="1:5" x14ac:dyDescent="0.4">
      <c r="A129" s="3" t="s">
        <v>247</v>
      </c>
      <c r="D129">
        <v>0</v>
      </c>
      <c r="E129">
        <v>0</v>
      </c>
    </row>
    <row r="130" spans="1:5" x14ac:dyDescent="0.4">
      <c r="A130" s="3" t="s">
        <v>248</v>
      </c>
      <c r="D130">
        <v>0</v>
      </c>
      <c r="E130">
        <v>0</v>
      </c>
    </row>
    <row r="131" spans="1:5" x14ac:dyDescent="0.4">
      <c r="A131" s="3" t="s">
        <v>201</v>
      </c>
      <c r="D131">
        <v>0</v>
      </c>
      <c r="E131">
        <v>0</v>
      </c>
    </row>
    <row r="132" spans="1:5" x14ac:dyDescent="0.4">
      <c r="A132" s="3" t="s">
        <v>204</v>
      </c>
      <c r="D132">
        <v>0</v>
      </c>
      <c r="E132">
        <v>0</v>
      </c>
    </row>
    <row r="133" spans="1:5" x14ac:dyDescent="0.4">
      <c r="A133" s="3" t="s">
        <v>207</v>
      </c>
      <c r="D133">
        <v>0</v>
      </c>
      <c r="E133">
        <v>0</v>
      </c>
    </row>
    <row r="134" spans="1:5" x14ac:dyDescent="0.4">
      <c r="A134" s="3" t="s">
        <v>235</v>
      </c>
      <c r="D134">
        <v>0</v>
      </c>
      <c r="E134">
        <v>0</v>
      </c>
    </row>
    <row r="135" spans="1:5" x14ac:dyDescent="0.4">
      <c r="A135" s="3" t="s">
        <v>202</v>
      </c>
      <c r="D135">
        <v>0</v>
      </c>
      <c r="E135">
        <v>0</v>
      </c>
    </row>
    <row r="136" spans="1:5" x14ac:dyDescent="0.4">
      <c r="A136" s="3" t="s">
        <v>185</v>
      </c>
      <c r="D136">
        <v>0</v>
      </c>
      <c r="E136">
        <v>0</v>
      </c>
    </row>
    <row r="137" spans="1:5" x14ac:dyDescent="0.4">
      <c r="A137" s="3" t="s">
        <v>218</v>
      </c>
      <c r="D137">
        <v>0</v>
      </c>
      <c r="E137">
        <v>0</v>
      </c>
    </row>
    <row r="138" spans="1:5" x14ac:dyDescent="0.4">
      <c r="A138" s="3" t="s">
        <v>178</v>
      </c>
      <c r="D138">
        <v>0</v>
      </c>
      <c r="E138">
        <v>0</v>
      </c>
    </row>
    <row r="139" spans="1:5" x14ac:dyDescent="0.4">
      <c r="A139" s="3" t="s">
        <v>176</v>
      </c>
      <c r="D139">
        <v>0</v>
      </c>
      <c r="E139">
        <v>0</v>
      </c>
    </row>
    <row r="140" spans="1:5" x14ac:dyDescent="0.4">
      <c r="A140" s="3" t="s">
        <v>239</v>
      </c>
      <c r="D140">
        <v>0</v>
      </c>
      <c r="E140">
        <v>0</v>
      </c>
    </row>
    <row r="141" spans="1:5" x14ac:dyDescent="0.4">
      <c r="A141" s="3" t="s">
        <v>181</v>
      </c>
      <c r="D141">
        <v>0</v>
      </c>
      <c r="E141">
        <v>0</v>
      </c>
    </row>
    <row r="142" spans="1:5" x14ac:dyDescent="0.4">
      <c r="A142" s="3" t="s">
        <v>177</v>
      </c>
      <c r="D142">
        <v>0</v>
      </c>
      <c r="E142">
        <v>0</v>
      </c>
    </row>
    <row r="143" spans="1:5" x14ac:dyDescent="0.4">
      <c r="A143" s="3" t="s">
        <v>203</v>
      </c>
      <c r="D143">
        <v>0</v>
      </c>
      <c r="E143">
        <v>0</v>
      </c>
    </row>
    <row r="144" spans="1:5" x14ac:dyDescent="0.4">
      <c r="A144" s="3" t="s">
        <v>183</v>
      </c>
      <c r="D144">
        <v>0</v>
      </c>
      <c r="E144">
        <v>0</v>
      </c>
    </row>
    <row r="145" spans="1:5" x14ac:dyDescent="0.4">
      <c r="A145" s="3" t="s">
        <v>191</v>
      </c>
      <c r="D145">
        <v>0</v>
      </c>
      <c r="E145">
        <v>0</v>
      </c>
    </row>
    <row r="146" spans="1:5" x14ac:dyDescent="0.4">
      <c r="A146" s="3" t="s">
        <v>200</v>
      </c>
      <c r="D146">
        <v>0</v>
      </c>
      <c r="E146">
        <v>0</v>
      </c>
    </row>
    <row r="147" spans="1:5" x14ac:dyDescent="0.4">
      <c r="A147" s="3" t="s">
        <v>192</v>
      </c>
      <c r="D147">
        <v>0</v>
      </c>
      <c r="E147">
        <v>0</v>
      </c>
    </row>
    <row r="148" spans="1:5" x14ac:dyDescent="0.4">
      <c r="A148" s="3" t="s">
        <v>180</v>
      </c>
      <c r="D148">
        <v>0</v>
      </c>
      <c r="E148">
        <v>0</v>
      </c>
    </row>
    <row r="149" spans="1:5" x14ac:dyDescent="0.4">
      <c r="A149" s="3" t="s">
        <v>252</v>
      </c>
      <c r="D149">
        <v>0</v>
      </c>
      <c r="E149">
        <v>0</v>
      </c>
    </row>
    <row r="150" spans="1:5" x14ac:dyDescent="0.4">
      <c r="A150" s="3" t="s">
        <v>206</v>
      </c>
      <c r="D150">
        <v>0</v>
      </c>
      <c r="E150">
        <v>0</v>
      </c>
    </row>
    <row r="151" spans="1:5" x14ac:dyDescent="0.4">
      <c r="A151" s="3" t="s">
        <v>179</v>
      </c>
      <c r="D151">
        <v>0</v>
      </c>
      <c r="E151">
        <v>0</v>
      </c>
    </row>
    <row r="152" spans="1:5" x14ac:dyDescent="0.4">
      <c r="A152" s="3" t="s">
        <v>233</v>
      </c>
      <c r="D152">
        <v>0</v>
      </c>
      <c r="E152">
        <v>0</v>
      </c>
    </row>
    <row r="153" spans="1:5" x14ac:dyDescent="0.4">
      <c r="A153" s="3" t="s">
        <v>189</v>
      </c>
      <c r="D153">
        <v>0</v>
      </c>
      <c r="E153">
        <v>0</v>
      </c>
    </row>
    <row r="154" spans="1:5" x14ac:dyDescent="0.4">
      <c r="A154" s="3" t="s">
        <v>186</v>
      </c>
      <c r="D154">
        <v>0</v>
      </c>
      <c r="E154">
        <v>0</v>
      </c>
    </row>
    <row r="155" spans="1:5" x14ac:dyDescent="0.4">
      <c r="A155" s="3" t="s">
        <v>259</v>
      </c>
      <c r="D155">
        <v>0</v>
      </c>
      <c r="E155">
        <v>0</v>
      </c>
    </row>
    <row r="156" spans="1:5" x14ac:dyDescent="0.4">
      <c r="A156" s="3" t="s">
        <v>184</v>
      </c>
      <c r="D156">
        <v>0</v>
      </c>
      <c r="E156">
        <v>0</v>
      </c>
    </row>
    <row r="157" spans="1:5" x14ac:dyDescent="0.4">
      <c r="A157" s="3" t="s">
        <v>182</v>
      </c>
      <c r="D157">
        <v>0</v>
      </c>
      <c r="E157">
        <v>0</v>
      </c>
    </row>
    <row r="158" spans="1:5" x14ac:dyDescent="0.4">
      <c r="A158" s="3" t="s">
        <v>187</v>
      </c>
      <c r="D158">
        <v>0</v>
      </c>
      <c r="E158">
        <v>0</v>
      </c>
    </row>
    <row r="159" spans="1:5" x14ac:dyDescent="0.4">
      <c r="A159" s="3" t="s">
        <v>258</v>
      </c>
      <c r="D159">
        <v>0</v>
      </c>
      <c r="E159">
        <v>0</v>
      </c>
    </row>
    <row r="160" spans="1:5" x14ac:dyDescent="0.4">
      <c r="A160" s="3" t="s">
        <v>205</v>
      </c>
      <c r="D160">
        <v>0</v>
      </c>
      <c r="E160">
        <v>0</v>
      </c>
    </row>
    <row r="161" spans="1:5" x14ac:dyDescent="0.4">
      <c r="A161" s="3" t="s">
        <v>255</v>
      </c>
      <c r="D161">
        <v>0</v>
      </c>
      <c r="E161">
        <v>0</v>
      </c>
    </row>
    <row r="162" spans="1:5" x14ac:dyDescent="0.4">
      <c r="A162" s="3" t="s">
        <v>199</v>
      </c>
      <c r="D162">
        <v>0</v>
      </c>
      <c r="E162">
        <v>0</v>
      </c>
    </row>
    <row r="163" spans="1:5" x14ac:dyDescent="0.4">
      <c r="A163" s="3" t="s">
        <v>236</v>
      </c>
      <c r="D163">
        <v>0</v>
      </c>
      <c r="E163">
        <v>0</v>
      </c>
    </row>
    <row r="164" spans="1:5" x14ac:dyDescent="0.4">
      <c r="A164" s="3" t="s">
        <v>215</v>
      </c>
      <c r="D164">
        <v>0</v>
      </c>
      <c r="E164">
        <v>0</v>
      </c>
    </row>
    <row r="165" spans="1:5" x14ac:dyDescent="0.4">
      <c r="A165" s="3" t="s">
        <v>254</v>
      </c>
      <c r="D165">
        <v>0</v>
      </c>
      <c r="E165">
        <v>0</v>
      </c>
    </row>
    <row r="166" spans="1:5" x14ac:dyDescent="0.4">
      <c r="A166" s="3" t="s">
        <v>292</v>
      </c>
      <c r="D166">
        <v>0</v>
      </c>
      <c r="E166">
        <v>0</v>
      </c>
    </row>
    <row r="167" spans="1:5" x14ac:dyDescent="0.4">
      <c r="A167" s="3" t="s">
        <v>188</v>
      </c>
      <c r="D167">
        <v>0</v>
      </c>
      <c r="E167">
        <v>0</v>
      </c>
    </row>
    <row r="168" spans="1:5" x14ac:dyDescent="0.4">
      <c r="A168" s="3" t="s">
        <v>229</v>
      </c>
      <c r="D168">
        <v>0</v>
      </c>
      <c r="E168">
        <v>0</v>
      </c>
    </row>
    <row r="169" spans="1:5" x14ac:dyDescent="0.4">
      <c r="A169" s="3" t="s">
        <v>210</v>
      </c>
      <c r="D169">
        <v>0</v>
      </c>
      <c r="E169">
        <v>0</v>
      </c>
    </row>
    <row r="170" spans="1:5" x14ac:dyDescent="0.4">
      <c r="A170" s="3" t="s">
        <v>237</v>
      </c>
      <c r="D170">
        <v>0</v>
      </c>
      <c r="E170">
        <v>0</v>
      </c>
    </row>
    <row r="171" spans="1:5" x14ac:dyDescent="0.4">
      <c r="A171" s="3" t="s">
        <v>214</v>
      </c>
      <c r="D171">
        <v>0</v>
      </c>
      <c r="E171">
        <v>0</v>
      </c>
    </row>
    <row r="172" spans="1:5" x14ac:dyDescent="0.4">
      <c r="A172" s="3" t="s">
        <v>212</v>
      </c>
      <c r="D172">
        <v>0</v>
      </c>
      <c r="E172">
        <v>0</v>
      </c>
    </row>
    <row r="173" spans="1:5" x14ac:dyDescent="0.4">
      <c r="A173" s="3" t="s">
        <v>209</v>
      </c>
      <c r="D173">
        <v>0</v>
      </c>
      <c r="E173">
        <v>0</v>
      </c>
    </row>
    <row r="174" spans="1:5" x14ac:dyDescent="0.4">
      <c r="A174" s="3" t="s">
        <v>238</v>
      </c>
      <c r="D174">
        <v>0</v>
      </c>
      <c r="E174">
        <v>0</v>
      </c>
    </row>
    <row r="175" spans="1:5" x14ac:dyDescent="0.4">
      <c r="A175" s="3" t="s">
        <v>217</v>
      </c>
      <c r="D175">
        <v>0</v>
      </c>
      <c r="E175">
        <v>0</v>
      </c>
    </row>
    <row r="176" spans="1:5" x14ac:dyDescent="0.4">
      <c r="A176" s="3" t="s">
        <v>257</v>
      </c>
      <c r="D176">
        <v>0</v>
      </c>
      <c r="E176">
        <v>0</v>
      </c>
    </row>
    <row r="177" spans="1:5" x14ac:dyDescent="0.4">
      <c r="A177" s="3" t="s">
        <v>196</v>
      </c>
      <c r="D177">
        <v>0</v>
      </c>
      <c r="E177">
        <v>0</v>
      </c>
    </row>
    <row r="178" spans="1:5" x14ac:dyDescent="0.4">
      <c r="A178" s="3" t="s">
        <v>208</v>
      </c>
      <c r="D178">
        <v>0</v>
      </c>
      <c r="E178">
        <v>0</v>
      </c>
    </row>
    <row r="179" spans="1:5" x14ac:dyDescent="0.4">
      <c r="A179" s="3" t="s">
        <v>211</v>
      </c>
      <c r="D179">
        <v>0</v>
      </c>
      <c r="E179">
        <v>0</v>
      </c>
    </row>
    <row r="180" spans="1:5" x14ac:dyDescent="0.4">
      <c r="A180" s="3" t="s">
        <v>213</v>
      </c>
      <c r="D180">
        <v>0</v>
      </c>
      <c r="E180">
        <v>0</v>
      </c>
    </row>
    <row r="181" spans="1:5" x14ac:dyDescent="0.4">
      <c r="A181" s="3" t="s">
        <v>256</v>
      </c>
      <c r="D181">
        <v>0</v>
      </c>
      <c r="E181">
        <v>0</v>
      </c>
    </row>
    <row r="182" spans="1:5" x14ac:dyDescent="0.4">
      <c r="A182" s="3" t="s">
        <v>220</v>
      </c>
      <c r="D182">
        <v>0</v>
      </c>
      <c r="E182">
        <v>0</v>
      </c>
    </row>
    <row r="183" spans="1:5" x14ac:dyDescent="0.4">
      <c r="A183" s="3" t="s">
        <v>232</v>
      </c>
      <c r="D183">
        <v>0</v>
      </c>
      <c r="E183">
        <v>0</v>
      </c>
    </row>
    <row r="184" spans="1:5" x14ac:dyDescent="0.4">
      <c r="A184" s="3" t="s">
        <v>231</v>
      </c>
      <c r="D184">
        <v>0</v>
      </c>
      <c r="E184">
        <v>0</v>
      </c>
    </row>
    <row r="185" spans="1:5" x14ac:dyDescent="0.4">
      <c r="A185" s="3" t="s">
        <v>190</v>
      </c>
      <c r="D185">
        <v>0</v>
      </c>
      <c r="E185">
        <v>0</v>
      </c>
    </row>
    <row r="186" spans="1:5" x14ac:dyDescent="0.4">
      <c r="A186" s="3" t="s">
        <v>241</v>
      </c>
      <c r="D186">
        <v>0</v>
      </c>
      <c r="E186">
        <v>0</v>
      </c>
    </row>
    <row r="187" spans="1:5" x14ac:dyDescent="0.4">
      <c r="A187" s="3" t="s">
        <v>242</v>
      </c>
      <c r="D187">
        <v>0</v>
      </c>
      <c r="E187">
        <v>0</v>
      </c>
    </row>
    <row r="188" spans="1:5" x14ac:dyDescent="0.4">
      <c r="A188" s="3" t="s">
        <v>226</v>
      </c>
      <c r="D188">
        <v>0</v>
      </c>
      <c r="E188">
        <v>0</v>
      </c>
    </row>
    <row r="189" spans="1:5" x14ac:dyDescent="0.4">
      <c r="A189" s="3" t="s">
        <v>245</v>
      </c>
      <c r="D189">
        <v>0</v>
      </c>
      <c r="E189">
        <v>0</v>
      </c>
    </row>
    <row r="190" spans="1:5" x14ac:dyDescent="0.4">
      <c r="A190" s="3" t="s">
        <v>230</v>
      </c>
      <c r="D190">
        <v>0</v>
      </c>
      <c r="E190">
        <v>0</v>
      </c>
    </row>
    <row r="191" spans="1:5" x14ac:dyDescent="0.4">
      <c r="A191" s="3" t="s">
        <v>228</v>
      </c>
      <c r="D191">
        <v>0</v>
      </c>
      <c r="E191">
        <v>0</v>
      </c>
    </row>
    <row r="192" spans="1:5" x14ac:dyDescent="0.4">
      <c r="A192" s="3" t="s">
        <v>222</v>
      </c>
      <c r="D192">
        <v>0</v>
      </c>
      <c r="E192">
        <v>0</v>
      </c>
    </row>
    <row r="193" spans="1:5" x14ac:dyDescent="0.4">
      <c r="A193" s="3" t="s">
        <v>224</v>
      </c>
      <c r="D193">
        <v>0</v>
      </c>
      <c r="E193">
        <v>0</v>
      </c>
    </row>
    <row r="194" spans="1:5" x14ac:dyDescent="0.4">
      <c r="A194" s="3" t="s">
        <v>223</v>
      </c>
      <c r="D194">
        <v>0</v>
      </c>
      <c r="E194">
        <v>0</v>
      </c>
    </row>
    <row r="195" spans="1:5" x14ac:dyDescent="0.4">
      <c r="A195" s="3" t="s">
        <v>193</v>
      </c>
      <c r="D195">
        <v>0</v>
      </c>
      <c r="E195">
        <v>0</v>
      </c>
    </row>
    <row r="196" spans="1:5" x14ac:dyDescent="0.4">
      <c r="A196" s="3" t="s">
        <v>194</v>
      </c>
      <c r="D196">
        <v>0</v>
      </c>
      <c r="E196">
        <v>0</v>
      </c>
    </row>
    <row r="197" spans="1:5" x14ac:dyDescent="0.4">
      <c r="A197" s="3" t="s">
        <v>195</v>
      </c>
      <c r="D197">
        <v>0</v>
      </c>
      <c r="E197">
        <v>0</v>
      </c>
    </row>
    <row r="198" spans="1:5" x14ac:dyDescent="0.4">
      <c r="A198" s="3" t="s">
        <v>198</v>
      </c>
      <c r="D198">
        <v>0</v>
      </c>
      <c r="E198">
        <v>0</v>
      </c>
    </row>
    <row r="199" spans="1:5" x14ac:dyDescent="0.4">
      <c r="A199" s="3" t="s">
        <v>197</v>
      </c>
      <c r="D199">
        <v>0</v>
      </c>
      <c r="E199">
        <v>0</v>
      </c>
    </row>
    <row r="200" spans="1:5" x14ac:dyDescent="0.4">
      <c r="A200" s="3" t="s">
        <v>244</v>
      </c>
      <c r="D200">
        <v>0</v>
      </c>
      <c r="E200">
        <v>0</v>
      </c>
    </row>
    <row r="201" spans="1:5" x14ac:dyDescent="0.4">
      <c r="A201" s="3" t="s">
        <v>227</v>
      </c>
      <c r="D201">
        <v>0</v>
      </c>
      <c r="E201">
        <v>0</v>
      </c>
    </row>
    <row r="202" spans="1:5" x14ac:dyDescent="0.4">
      <c r="A202" s="3" t="s">
        <v>234</v>
      </c>
    </row>
    <row r="203" spans="1:5" x14ac:dyDescent="0.4">
      <c r="A203" s="3" t="s">
        <v>276</v>
      </c>
    </row>
    <row r="204" spans="1:5" x14ac:dyDescent="0.4">
      <c r="A204" s="3" t="s">
        <v>225</v>
      </c>
    </row>
    <row r="205" spans="1:5" x14ac:dyDescent="0.4">
      <c r="A205" s="3" t="s">
        <v>282</v>
      </c>
    </row>
    <row r="206" spans="1:5" x14ac:dyDescent="0.4">
      <c r="A206" s="3" t="s">
        <v>293</v>
      </c>
    </row>
    <row r="207" spans="1:5" x14ac:dyDescent="0.4">
      <c r="A207" s="3" t="s">
        <v>264</v>
      </c>
    </row>
    <row r="208" spans="1:5" x14ac:dyDescent="0.4">
      <c r="A208" s="3" t="s">
        <v>152</v>
      </c>
    </row>
    <row r="209" spans="1:1" x14ac:dyDescent="0.4">
      <c r="A209" s="3" t="s">
        <v>249</v>
      </c>
    </row>
    <row r="210" spans="1:1" x14ac:dyDescent="0.4">
      <c r="A210" s="3" t="s">
        <v>250</v>
      </c>
    </row>
    <row r="211" spans="1:1" x14ac:dyDescent="0.4">
      <c r="A211" s="3" t="s">
        <v>295</v>
      </c>
    </row>
    <row r="212" spans="1:1" x14ac:dyDescent="0.4">
      <c r="A212" s="3" t="s">
        <v>1</v>
      </c>
    </row>
    <row r="213" spans="1:1" x14ac:dyDescent="0.4">
      <c r="A213" s="3" t="s">
        <v>291</v>
      </c>
    </row>
    <row r="214" spans="1:1" x14ac:dyDescent="0.4">
      <c r="A214" s="3" t="s">
        <v>16</v>
      </c>
    </row>
    <row r="215" spans="1:1" x14ac:dyDescent="0.4">
      <c r="A215" s="3" t="s">
        <v>156</v>
      </c>
    </row>
    <row r="216" spans="1:1" x14ac:dyDescent="0.4">
      <c r="A216" s="3" t="s">
        <v>155</v>
      </c>
    </row>
    <row r="217" spans="1:1" x14ac:dyDescent="0.4">
      <c r="A217" s="3" t="s">
        <v>263</v>
      </c>
    </row>
    <row r="218" spans="1:1" x14ac:dyDescent="0.4">
      <c r="A218" s="3" t="s">
        <v>270</v>
      </c>
    </row>
    <row r="219" spans="1:1" x14ac:dyDescent="0.4">
      <c r="A219" s="3" t="s">
        <v>158</v>
      </c>
    </row>
    <row r="220" spans="1:1" x14ac:dyDescent="0.4">
      <c r="A220" s="3" t="s">
        <v>278</v>
      </c>
    </row>
    <row r="221" spans="1:1" x14ac:dyDescent="0.4">
      <c r="A221" s="3" t="s">
        <v>284</v>
      </c>
    </row>
    <row r="222" spans="1:1" x14ac:dyDescent="0.4">
      <c r="A222" s="3" t="s">
        <v>274</v>
      </c>
    </row>
    <row r="223" spans="1:1" x14ac:dyDescent="0.4">
      <c r="A223" s="3" t="s">
        <v>285</v>
      </c>
    </row>
    <row r="224" spans="1:1" x14ac:dyDescent="0.4">
      <c r="A224" s="3" t="s">
        <v>280</v>
      </c>
    </row>
    <row r="225" spans="1:1" x14ac:dyDescent="0.4">
      <c r="A225" s="3" t="s">
        <v>151</v>
      </c>
    </row>
    <row r="226" spans="1:1" x14ac:dyDescent="0.4">
      <c r="A226" s="3" t="s">
        <v>157</v>
      </c>
    </row>
    <row r="227" spans="1:1" x14ac:dyDescent="0.4">
      <c r="A227" s="3" t="s">
        <v>265</v>
      </c>
    </row>
    <row r="228" spans="1:1" x14ac:dyDescent="0.4">
      <c r="A228" s="3" t="s">
        <v>267</v>
      </c>
    </row>
    <row r="229" spans="1:1" x14ac:dyDescent="0.4">
      <c r="A229" s="3" t="s">
        <v>266</v>
      </c>
    </row>
    <row r="230" spans="1:1" x14ac:dyDescent="0.4">
      <c r="A230" s="3" t="s">
        <v>289</v>
      </c>
    </row>
    <row r="231" spans="1:1" x14ac:dyDescent="0.4">
      <c r="A231" s="3" t="s">
        <v>272</v>
      </c>
    </row>
    <row r="232" spans="1:1" x14ac:dyDescent="0.4">
      <c r="A232" s="3" t="s">
        <v>251</v>
      </c>
    </row>
    <row r="233" spans="1:1" x14ac:dyDescent="0.4">
      <c r="A233" s="3" t="s">
        <v>277</v>
      </c>
    </row>
    <row r="234" spans="1:1" x14ac:dyDescent="0.4">
      <c r="A234" s="3" t="s">
        <v>283</v>
      </c>
    </row>
    <row r="235" spans="1:1" x14ac:dyDescent="0.4">
      <c r="A235" s="3" t="s">
        <v>275</v>
      </c>
    </row>
    <row r="236" spans="1:1" x14ac:dyDescent="0.4">
      <c r="A236" s="3" t="s">
        <v>281</v>
      </c>
    </row>
    <row r="237" spans="1:1" x14ac:dyDescent="0.4">
      <c r="A237" s="3" t="s">
        <v>268</v>
      </c>
    </row>
    <row r="238" spans="1:1" x14ac:dyDescent="0.4">
      <c r="A238" s="3" t="s">
        <v>279</v>
      </c>
    </row>
    <row r="239" spans="1:1" x14ac:dyDescent="0.4">
      <c r="A239" s="3" t="s">
        <v>150</v>
      </c>
    </row>
    <row r="240" spans="1:1" x14ac:dyDescent="0.4">
      <c r="A240" s="3" t="s">
        <v>153</v>
      </c>
    </row>
    <row r="241" spans="1:1" x14ac:dyDescent="0.4">
      <c r="A241" s="3" t="s">
        <v>154</v>
      </c>
    </row>
    <row r="242" spans="1:1" x14ac:dyDescent="0.4">
      <c r="A242" s="3" t="s">
        <v>60</v>
      </c>
    </row>
    <row r="243" spans="1:1" x14ac:dyDescent="0.4">
      <c r="A243" s="3" t="s">
        <v>46</v>
      </c>
    </row>
    <row r="244" spans="1:1" x14ac:dyDescent="0.4">
      <c r="A244" s="3" t="s">
        <v>45</v>
      </c>
    </row>
    <row r="245" spans="1:1" x14ac:dyDescent="0.4">
      <c r="A245" s="3" t="s">
        <v>296</v>
      </c>
    </row>
    <row r="246" spans="1:1" x14ac:dyDescent="0.4">
      <c r="A246" s="3" t="s">
        <v>269</v>
      </c>
    </row>
    <row r="247" spans="1:1" x14ac:dyDescent="0.4">
      <c r="A247" s="3" t="s">
        <v>139</v>
      </c>
    </row>
    <row r="248" spans="1:1" x14ac:dyDescent="0.4">
      <c r="A248" s="3" t="s">
        <v>87</v>
      </c>
    </row>
    <row r="249" spans="1:1" x14ac:dyDescent="0.4">
      <c r="A249" s="3" t="s">
        <v>17</v>
      </c>
    </row>
    <row r="250" spans="1:1" x14ac:dyDescent="0.4">
      <c r="A250" s="3" t="s">
        <v>142</v>
      </c>
    </row>
    <row r="251" spans="1:1" x14ac:dyDescent="0.4">
      <c r="A251" s="3" t="s">
        <v>52</v>
      </c>
    </row>
    <row r="252" spans="1:1" x14ac:dyDescent="0.4">
      <c r="A252" s="3" t="s">
        <v>130</v>
      </c>
    </row>
    <row r="253" spans="1:1" x14ac:dyDescent="0.4">
      <c r="A253" s="3" t="s">
        <v>88</v>
      </c>
    </row>
    <row r="254" spans="1:1" x14ac:dyDescent="0.4">
      <c r="A254" s="3" t="s">
        <v>135</v>
      </c>
    </row>
    <row r="255" spans="1:1" x14ac:dyDescent="0.4">
      <c r="A255" s="3" t="s">
        <v>116</v>
      </c>
    </row>
    <row r="256" spans="1:1" x14ac:dyDescent="0.4">
      <c r="A256" s="3" t="s">
        <v>286</v>
      </c>
    </row>
    <row r="257" spans="1:1" x14ac:dyDescent="0.4">
      <c r="A257" s="3" t="s">
        <v>287</v>
      </c>
    </row>
    <row r="258" spans="1:1" x14ac:dyDescent="0.4">
      <c r="A258" s="3" t="s">
        <v>131</v>
      </c>
    </row>
    <row r="259" spans="1:1" x14ac:dyDescent="0.4">
      <c r="A259" s="3" t="s">
        <v>117</v>
      </c>
    </row>
    <row r="260" spans="1:1" x14ac:dyDescent="0.4">
      <c r="A260" s="3" t="s">
        <v>119</v>
      </c>
    </row>
    <row r="261" spans="1:1" x14ac:dyDescent="0.4">
      <c r="A261" s="3" t="s">
        <v>42</v>
      </c>
    </row>
    <row r="262" spans="1:1" x14ac:dyDescent="0.4">
      <c r="A262" s="3" t="s">
        <v>50</v>
      </c>
    </row>
    <row r="263" spans="1:1" x14ac:dyDescent="0.4">
      <c r="A263" s="3" t="s">
        <v>137</v>
      </c>
    </row>
    <row r="264" spans="1:1" x14ac:dyDescent="0.4">
      <c r="A264" s="3" t="s">
        <v>115</v>
      </c>
    </row>
    <row r="265" spans="1:1" x14ac:dyDescent="0.4">
      <c r="A265" s="3" t="s">
        <v>120</v>
      </c>
    </row>
    <row r="266" spans="1:1" x14ac:dyDescent="0.4">
      <c r="A266" s="3" t="s">
        <v>140</v>
      </c>
    </row>
    <row r="267" spans="1:1" x14ac:dyDescent="0.4">
      <c r="A267" s="3" t="s">
        <v>141</v>
      </c>
    </row>
    <row r="268" spans="1:1" x14ac:dyDescent="0.4">
      <c r="A268" s="3" t="s">
        <v>79</v>
      </c>
    </row>
    <row r="269" spans="1:1" x14ac:dyDescent="0.4">
      <c r="A269" s="3" t="s">
        <v>78</v>
      </c>
    </row>
    <row r="270" spans="1:1" x14ac:dyDescent="0.4">
      <c r="A270" s="3" t="s">
        <v>219</v>
      </c>
    </row>
    <row r="271" spans="1:1" x14ac:dyDescent="0.4">
      <c r="A271" s="3" t="s">
        <v>294</v>
      </c>
    </row>
    <row r="272" spans="1:1" x14ac:dyDescent="0.4">
      <c r="A272" s="3" t="s">
        <v>240</v>
      </c>
    </row>
    <row r="273" spans="1:1" x14ac:dyDescent="0.4">
      <c r="A273" s="3" t="s">
        <v>71</v>
      </c>
    </row>
    <row r="274" spans="1:1" x14ac:dyDescent="0.4">
      <c r="A274" s="3" t="s">
        <v>271</v>
      </c>
    </row>
    <row r="275" spans="1:1" x14ac:dyDescent="0.4">
      <c r="A275" s="3" t="s">
        <v>297</v>
      </c>
    </row>
    <row r="276" spans="1:1" x14ac:dyDescent="0.4">
      <c r="A276" s="3" t="s">
        <v>57</v>
      </c>
    </row>
    <row r="277" spans="1:1" x14ac:dyDescent="0.4">
      <c r="A277" s="3" t="s">
        <v>75</v>
      </c>
    </row>
    <row r="278" spans="1:1" x14ac:dyDescent="0.4">
      <c r="A278" s="3" t="s">
        <v>221</v>
      </c>
    </row>
    <row r="279" spans="1:1" x14ac:dyDescent="0.4">
      <c r="A279" s="3" t="s">
        <v>134</v>
      </c>
    </row>
    <row r="280" spans="1:1" x14ac:dyDescent="0.4">
      <c r="A280" s="3" t="s">
        <v>133</v>
      </c>
    </row>
    <row r="281" spans="1:1" x14ac:dyDescent="0.4">
      <c r="A281" s="3" t="s">
        <v>246</v>
      </c>
    </row>
    <row r="282" spans="1:1" x14ac:dyDescent="0.4">
      <c r="A282" s="3" t="s">
        <v>243</v>
      </c>
    </row>
  </sheetData>
  <autoFilter ref="A1:E277" xr:uid="{2CB6EFE5-D90B-45B7-BEFC-6E0AEDB96D1B}">
    <sortState xmlns:xlrd2="http://schemas.microsoft.com/office/spreadsheetml/2017/richdata2" ref="A2:E282">
      <sortCondition descending="1" ref="E1:E277"/>
    </sortState>
  </autoFilter>
  <phoneticPr fontId="1" type="noConversion"/>
  <conditionalFormatting sqref="D1:E1">
    <cfRule type="colorScale" priority="1">
      <colorScale>
        <cfvo type="num" val="1"/>
        <cfvo type="num" val="5"/>
        <color theme="0"/>
        <color theme="5"/>
      </colorScale>
    </cfRule>
    <cfRule type="colorScale" priority="2">
      <colorScale>
        <cfvo type="num" val="1"/>
        <cfvo type="num" val="5"/>
        <color theme="0"/>
        <color theme="5"/>
      </colorScale>
    </cfRule>
    <cfRule type="colorScale" priority="3">
      <colorScale>
        <cfvo type="num" val="1"/>
        <cfvo type="num" val="5"/>
        <color theme="0"/>
        <color theme="5"/>
      </colorScale>
    </cfRule>
    <cfRule type="colorScale" priority="4">
      <colorScale>
        <cfvo type="num" val="1"/>
        <cfvo type="num" val="4"/>
        <color theme="0"/>
        <color theme="5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D7CB-20EC-4874-A9C6-F9DC187423E3}">
  <sheetPr codeName="Sheet9"/>
  <dimension ref="A1:M513"/>
  <sheetViews>
    <sheetView topLeftCell="A138" zoomScale="85" zoomScaleNormal="85" workbookViewId="0">
      <selection activeCell="A156" sqref="A156"/>
    </sheetView>
  </sheetViews>
  <sheetFormatPr defaultRowHeight="17.399999999999999" x14ac:dyDescent="0.4"/>
  <cols>
    <col min="1" max="1" width="150.69921875" customWidth="1"/>
    <col min="2" max="7" width="9" customWidth="1"/>
    <col min="8" max="8" width="8.3984375" bestFit="1" customWidth="1"/>
  </cols>
  <sheetData>
    <row r="1" spans="1:13" x14ac:dyDescent="0.4">
      <c r="A1" t="s">
        <v>0</v>
      </c>
    </row>
    <row r="2" spans="1:13" x14ac:dyDescent="0.4">
      <c r="A2" t="s">
        <v>6</v>
      </c>
      <c r="D2">
        <v>0.01</v>
      </c>
      <c r="E2">
        <v>1.08</v>
      </c>
      <c r="H2">
        <v>0.01</v>
      </c>
      <c r="I2">
        <v>2.82</v>
      </c>
      <c r="J2">
        <v>0.01</v>
      </c>
      <c r="K2">
        <v>1.08</v>
      </c>
      <c r="L2">
        <v>0.01</v>
      </c>
      <c r="M2">
        <v>0.26</v>
      </c>
    </row>
    <row r="3" spans="1:13" x14ac:dyDescent="0.4">
      <c r="A3" t="s">
        <v>1</v>
      </c>
      <c r="D3">
        <v>0.04</v>
      </c>
      <c r="E3">
        <v>0.12</v>
      </c>
      <c r="H3">
        <v>0.05</v>
      </c>
      <c r="I3">
        <v>0.51</v>
      </c>
      <c r="J3">
        <v>0.04</v>
      </c>
      <c r="K3">
        <v>0.12</v>
      </c>
    </row>
    <row r="4" spans="1:13" x14ac:dyDescent="0.4">
      <c r="A4" t="s">
        <v>176</v>
      </c>
      <c r="D4">
        <v>0.01</v>
      </c>
      <c r="E4">
        <v>0.12</v>
      </c>
      <c r="H4">
        <v>0.01</v>
      </c>
      <c r="I4">
        <v>0.09</v>
      </c>
      <c r="J4">
        <v>0.01</v>
      </c>
      <c r="K4">
        <v>0.12</v>
      </c>
      <c r="L4">
        <v>0.02</v>
      </c>
      <c r="M4">
        <v>0.05</v>
      </c>
    </row>
    <row r="5" spans="1:13" x14ac:dyDescent="0.4">
      <c r="A5" t="s">
        <v>177</v>
      </c>
      <c r="D5">
        <v>0.01</v>
      </c>
      <c r="E5">
        <v>0.12</v>
      </c>
      <c r="H5">
        <v>0.01</v>
      </c>
      <c r="I5">
        <v>0.09</v>
      </c>
      <c r="J5">
        <v>0.01</v>
      </c>
      <c r="K5">
        <v>0.12</v>
      </c>
      <c r="L5">
        <v>0.03</v>
      </c>
      <c r="M5">
        <v>0.03</v>
      </c>
    </row>
    <row r="6" spans="1:13" x14ac:dyDescent="0.4">
      <c r="A6" t="s">
        <v>178</v>
      </c>
      <c r="D6">
        <v>0.01</v>
      </c>
      <c r="E6">
        <v>0.23</v>
      </c>
      <c r="H6">
        <v>0.02</v>
      </c>
      <c r="I6">
        <v>0.57999999999999996</v>
      </c>
      <c r="J6">
        <v>0.01</v>
      </c>
      <c r="K6">
        <v>0.23</v>
      </c>
      <c r="L6">
        <v>0.05</v>
      </c>
      <c r="M6">
        <v>0.17</v>
      </c>
    </row>
    <row r="7" spans="1:13" x14ac:dyDescent="0.4">
      <c r="A7" t="s">
        <v>179</v>
      </c>
      <c r="D7">
        <v>0.05</v>
      </c>
      <c r="E7">
        <v>0.18</v>
      </c>
      <c r="H7">
        <v>0.06</v>
      </c>
      <c r="I7">
        <v>0.11</v>
      </c>
      <c r="J7">
        <v>0.05</v>
      </c>
      <c r="K7">
        <v>0.18</v>
      </c>
      <c r="L7">
        <v>0.18</v>
      </c>
      <c r="M7">
        <v>0.18</v>
      </c>
    </row>
    <row r="8" spans="1:13" x14ac:dyDescent="0.4">
      <c r="A8" t="s">
        <v>298</v>
      </c>
    </row>
    <row r="9" spans="1:13" x14ac:dyDescent="0.4">
      <c r="A9" t="s">
        <v>180</v>
      </c>
      <c r="D9">
        <v>0.15</v>
      </c>
      <c r="E9">
        <v>0.19</v>
      </c>
      <c r="H9">
        <v>0.1</v>
      </c>
      <c r="I9">
        <v>0.2</v>
      </c>
      <c r="J9">
        <v>0.15</v>
      </c>
      <c r="K9">
        <v>0.19</v>
      </c>
      <c r="L9">
        <v>0.15</v>
      </c>
      <c r="M9">
        <v>0.15</v>
      </c>
    </row>
    <row r="10" spans="1:13" x14ac:dyDescent="0.4">
      <c r="A10" t="s">
        <v>299</v>
      </c>
    </row>
    <row r="11" spans="1:13" x14ac:dyDescent="0.4">
      <c r="A11" t="s">
        <v>2</v>
      </c>
      <c r="D11">
        <v>0.03</v>
      </c>
      <c r="E11">
        <v>0.08</v>
      </c>
      <c r="H11">
        <v>0.03</v>
      </c>
      <c r="I11">
        <v>0.16</v>
      </c>
      <c r="J11">
        <v>0.03</v>
      </c>
      <c r="K11">
        <v>0.08</v>
      </c>
      <c r="L11">
        <v>1.71</v>
      </c>
      <c r="M11">
        <v>1.71</v>
      </c>
    </row>
    <row r="12" spans="1:13" x14ac:dyDescent="0.4">
      <c r="A12" t="s">
        <v>3</v>
      </c>
      <c r="D12">
        <v>0.03</v>
      </c>
      <c r="E12">
        <v>0.04</v>
      </c>
      <c r="H12">
        <v>0.1</v>
      </c>
      <c r="I12">
        <v>0.1</v>
      </c>
      <c r="J12">
        <v>0.03</v>
      </c>
      <c r="K12">
        <v>0.04</v>
      </c>
    </row>
    <row r="13" spans="1:13" x14ac:dyDescent="0.4">
      <c r="A13" t="s">
        <v>4</v>
      </c>
      <c r="D13">
        <v>0.01</v>
      </c>
      <c r="E13">
        <v>1.08</v>
      </c>
      <c r="H13">
        <v>0.01</v>
      </c>
      <c r="I13">
        <v>1.68</v>
      </c>
      <c r="J13">
        <v>0.01</v>
      </c>
      <c r="K13">
        <v>1.08</v>
      </c>
      <c r="L13">
        <v>0.03</v>
      </c>
      <c r="M13">
        <v>0.1</v>
      </c>
    </row>
    <row r="14" spans="1:13" x14ac:dyDescent="0.4">
      <c r="A14" t="s">
        <v>181</v>
      </c>
      <c r="D14">
        <v>0.01</v>
      </c>
      <c r="E14">
        <v>1.06</v>
      </c>
      <c r="H14">
        <v>0.02</v>
      </c>
      <c r="I14">
        <v>1.2</v>
      </c>
      <c r="J14">
        <v>0.01</v>
      </c>
      <c r="K14">
        <v>1.06</v>
      </c>
      <c r="L14">
        <v>0.02</v>
      </c>
      <c r="M14">
        <v>0.08</v>
      </c>
    </row>
    <row r="15" spans="1:13" x14ac:dyDescent="0.4">
      <c r="A15" t="s">
        <v>182</v>
      </c>
      <c r="D15">
        <v>0.01</v>
      </c>
      <c r="E15">
        <v>0.09</v>
      </c>
      <c r="H15">
        <v>0.01</v>
      </c>
      <c r="I15">
        <v>0.09</v>
      </c>
      <c r="J15">
        <v>0.01</v>
      </c>
      <c r="K15">
        <v>0.09</v>
      </c>
      <c r="L15">
        <v>0.09</v>
      </c>
      <c r="M15">
        <v>0.09</v>
      </c>
    </row>
    <row r="16" spans="1:13" x14ac:dyDescent="0.4">
      <c r="A16" t="s">
        <v>7</v>
      </c>
      <c r="D16">
        <v>0.02</v>
      </c>
      <c r="E16">
        <v>0.09</v>
      </c>
      <c r="H16">
        <v>0.01</v>
      </c>
      <c r="I16">
        <v>0.11</v>
      </c>
      <c r="J16">
        <v>0.02</v>
      </c>
      <c r="K16">
        <v>0.09</v>
      </c>
      <c r="L16">
        <v>0.1</v>
      </c>
      <c r="M16">
        <v>0.1</v>
      </c>
    </row>
    <row r="17" spans="1:13" x14ac:dyDescent="0.4">
      <c r="A17" t="s">
        <v>8</v>
      </c>
      <c r="D17">
        <v>0.02</v>
      </c>
      <c r="E17">
        <v>0.11</v>
      </c>
      <c r="H17">
        <v>0.02</v>
      </c>
      <c r="I17">
        <v>0.11</v>
      </c>
      <c r="J17">
        <v>0.02</v>
      </c>
      <c r="K17">
        <v>0.11</v>
      </c>
    </row>
    <row r="18" spans="1:13" x14ac:dyDescent="0.4">
      <c r="A18" t="s">
        <v>9</v>
      </c>
      <c r="D18">
        <v>0.02</v>
      </c>
      <c r="E18">
        <v>0.19</v>
      </c>
      <c r="H18">
        <v>0.03</v>
      </c>
      <c r="I18">
        <v>0.16</v>
      </c>
      <c r="J18">
        <v>0.02</v>
      </c>
      <c r="K18">
        <v>0.19</v>
      </c>
      <c r="L18">
        <v>0.14000000000000001</v>
      </c>
      <c r="M18">
        <v>0.14000000000000001</v>
      </c>
    </row>
    <row r="19" spans="1:13" x14ac:dyDescent="0.4">
      <c r="A19" t="s">
        <v>10</v>
      </c>
      <c r="D19">
        <v>0.04</v>
      </c>
      <c r="E19">
        <v>0.19</v>
      </c>
      <c r="H19">
        <v>0.03</v>
      </c>
      <c r="I19">
        <v>0.3</v>
      </c>
      <c r="J19">
        <v>0.04</v>
      </c>
      <c r="K19">
        <v>0.19</v>
      </c>
      <c r="L19">
        <v>0.14000000000000001</v>
      </c>
      <c r="M19">
        <v>0.14000000000000001</v>
      </c>
    </row>
    <row r="20" spans="1:13" x14ac:dyDescent="0.4">
      <c r="A20" t="s">
        <v>183</v>
      </c>
      <c r="D20">
        <v>0.04</v>
      </c>
      <c r="E20">
        <v>0.37</v>
      </c>
      <c r="H20">
        <v>0.02</v>
      </c>
      <c r="I20">
        <v>0.42</v>
      </c>
      <c r="J20">
        <v>0.04</v>
      </c>
      <c r="K20">
        <v>0.37</v>
      </c>
    </row>
    <row r="21" spans="1:13" x14ac:dyDescent="0.4">
      <c r="A21" t="s">
        <v>184</v>
      </c>
      <c r="D21">
        <v>0.04</v>
      </c>
      <c r="E21">
        <v>0.2</v>
      </c>
      <c r="H21">
        <v>0.06</v>
      </c>
      <c r="I21">
        <v>0.28999999999999998</v>
      </c>
      <c r="J21">
        <v>0.04</v>
      </c>
      <c r="K21">
        <v>0.2</v>
      </c>
      <c r="L21">
        <v>0.66</v>
      </c>
      <c r="M21">
        <v>0.67</v>
      </c>
    </row>
    <row r="22" spans="1:13" x14ac:dyDescent="0.4">
      <c r="A22" t="s">
        <v>16</v>
      </c>
      <c r="D22">
        <v>0.03</v>
      </c>
      <c r="E22">
        <v>0.11</v>
      </c>
      <c r="H22">
        <v>0.03</v>
      </c>
      <c r="I22">
        <v>0.57999999999999996</v>
      </c>
      <c r="J22">
        <v>0.03</v>
      </c>
      <c r="K22">
        <v>0.11</v>
      </c>
    </row>
    <row r="23" spans="1:13" x14ac:dyDescent="0.4">
      <c r="A23" t="s">
        <v>185</v>
      </c>
      <c r="D23">
        <v>0.03</v>
      </c>
      <c r="E23">
        <v>0.19</v>
      </c>
      <c r="H23">
        <v>0.03</v>
      </c>
      <c r="I23">
        <v>0.51</v>
      </c>
      <c r="J23">
        <v>0.03</v>
      </c>
      <c r="K23">
        <v>0.19</v>
      </c>
      <c r="L23">
        <v>0.32</v>
      </c>
      <c r="M23">
        <v>0.32</v>
      </c>
    </row>
    <row r="24" spans="1:13" x14ac:dyDescent="0.4">
      <c r="A24" t="s">
        <v>15</v>
      </c>
      <c r="D24">
        <v>0.09</v>
      </c>
      <c r="E24">
        <v>0.44</v>
      </c>
      <c r="H24">
        <v>0.09</v>
      </c>
      <c r="I24">
        <v>2.16</v>
      </c>
      <c r="J24">
        <v>0.09</v>
      </c>
      <c r="K24">
        <v>0.44</v>
      </c>
    </row>
    <row r="25" spans="1:13" x14ac:dyDescent="0.4">
      <c r="A25" t="s">
        <v>12</v>
      </c>
      <c r="D25">
        <v>0.04</v>
      </c>
      <c r="E25">
        <v>0.24</v>
      </c>
      <c r="H25">
        <v>0.01</v>
      </c>
      <c r="I25">
        <v>0.24</v>
      </c>
      <c r="J25">
        <v>0.04</v>
      </c>
      <c r="K25">
        <v>0.24</v>
      </c>
      <c r="L25">
        <v>0.3</v>
      </c>
      <c r="M25">
        <v>0.3</v>
      </c>
    </row>
    <row r="26" spans="1:13" x14ac:dyDescent="0.4">
      <c r="A26" t="s">
        <v>13</v>
      </c>
      <c r="D26">
        <v>0.18</v>
      </c>
      <c r="E26">
        <v>0.44</v>
      </c>
      <c r="H26">
        <v>0.22</v>
      </c>
      <c r="I26">
        <v>0.88</v>
      </c>
      <c r="J26">
        <v>0.18</v>
      </c>
      <c r="K26">
        <v>0.44</v>
      </c>
      <c r="L26">
        <v>0.65</v>
      </c>
      <c r="M26">
        <v>0.65</v>
      </c>
    </row>
    <row r="27" spans="1:13" x14ac:dyDescent="0.4">
      <c r="A27" t="s">
        <v>14</v>
      </c>
      <c r="D27">
        <v>0.01</v>
      </c>
      <c r="E27">
        <v>5.38</v>
      </c>
      <c r="H27">
        <v>0.09</v>
      </c>
      <c r="I27">
        <v>0.75</v>
      </c>
      <c r="J27">
        <v>0.01</v>
      </c>
      <c r="K27">
        <v>5.38</v>
      </c>
      <c r="L27">
        <v>1.45</v>
      </c>
      <c r="M27">
        <v>1.45</v>
      </c>
    </row>
    <row r="28" spans="1:13" x14ac:dyDescent="0.4">
      <c r="A28" t="s">
        <v>186</v>
      </c>
      <c r="D28">
        <v>0.02</v>
      </c>
      <c r="E28">
        <v>0.08</v>
      </c>
      <c r="H28">
        <v>0.02</v>
      </c>
      <c r="I28">
        <v>2.13</v>
      </c>
      <c r="J28">
        <v>0.02</v>
      </c>
      <c r="K28">
        <v>0.08</v>
      </c>
      <c r="L28">
        <v>0.23</v>
      </c>
      <c r="M28">
        <v>0.23</v>
      </c>
    </row>
    <row r="29" spans="1:13" x14ac:dyDescent="0.4">
      <c r="A29" t="s">
        <v>17</v>
      </c>
      <c r="H29">
        <v>0.06</v>
      </c>
      <c r="I29">
        <v>0.14000000000000001</v>
      </c>
    </row>
    <row r="30" spans="1:13" x14ac:dyDescent="0.4">
      <c r="A30" t="s">
        <v>18</v>
      </c>
      <c r="D30">
        <v>0.02</v>
      </c>
      <c r="E30">
        <v>0.05</v>
      </c>
      <c r="H30">
        <v>0.02</v>
      </c>
      <c r="I30">
        <v>1</v>
      </c>
      <c r="J30">
        <v>0.02</v>
      </c>
      <c r="K30">
        <v>0.05</v>
      </c>
      <c r="L30">
        <v>0.1</v>
      </c>
      <c r="M30">
        <v>0.1</v>
      </c>
    </row>
    <row r="31" spans="1:13" x14ac:dyDescent="0.4">
      <c r="A31" t="s">
        <v>19</v>
      </c>
      <c r="D31">
        <v>0.11</v>
      </c>
      <c r="E31">
        <v>0.13</v>
      </c>
      <c r="H31">
        <v>7.0000000000000007E-2</v>
      </c>
      <c r="I31">
        <v>1.06</v>
      </c>
      <c r="J31">
        <v>0.11</v>
      </c>
      <c r="K31">
        <v>0.13</v>
      </c>
      <c r="L31">
        <v>0.32</v>
      </c>
      <c r="M31">
        <v>0.32</v>
      </c>
    </row>
    <row r="32" spans="1:13" x14ac:dyDescent="0.4">
      <c r="A32" t="s">
        <v>187</v>
      </c>
      <c r="D32">
        <v>0.06</v>
      </c>
      <c r="E32">
        <v>0.11</v>
      </c>
      <c r="H32">
        <v>0.05</v>
      </c>
      <c r="I32">
        <v>0.15</v>
      </c>
      <c r="J32">
        <v>0.06</v>
      </c>
      <c r="K32">
        <v>0.11</v>
      </c>
      <c r="L32">
        <v>0.37</v>
      </c>
      <c r="M32">
        <v>0.37</v>
      </c>
    </row>
    <row r="33" spans="1:13" x14ac:dyDescent="0.4">
      <c r="A33" t="s">
        <v>20</v>
      </c>
      <c r="D33">
        <v>0.14000000000000001</v>
      </c>
      <c r="E33">
        <v>0.18</v>
      </c>
      <c r="H33">
        <v>0.02</v>
      </c>
      <c r="I33">
        <v>0.51</v>
      </c>
      <c r="J33">
        <v>0.14000000000000001</v>
      </c>
      <c r="K33">
        <v>0.18</v>
      </c>
      <c r="L33">
        <v>0.23</v>
      </c>
      <c r="M33">
        <v>0.23</v>
      </c>
    </row>
    <row r="34" spans="1:13" x14ac:dyDescent="0.4">
      <c r="A34" t="s">
        <v>188</v>
      </c>
      <c r="D34">
        <v>0.06</v>
      </c>
      <c r="E34">
        <v>0.08</v>
      </c>
      <c r="H34">
        <v>0.03</v>
      </c>
      <c r="I34">
        <v>0.09</v>
      </c>
      <c r="J34">
        <v>0.06</v>
      </c>
      <c r="K34">
        <v>0.08</v>
      </c>
      <c r="L34">
        <v>0.06</v>
      </c>
      <c r="M34">
        <v>0.06</v>
      </c>
    </row>
    <row r="35" spans="1:13" x14ac:dyDescent="0.4">
      <c r="A35" t="s">
        <v>21</v>
      </c>
      <c r="D35">
        <v>0.03</v>
      </c>
      <c r="E35">
        <v>0.11</v>
      </c>
      <c r="H35">
        <v>0.02</v>
      </c>
      <c r="I35">
        <v>0.05</v>
      </c>
      <c r="J35">
        <v>0.03</v>
      </c>
      <c r="K35">
        <v>0.11</v>
      </c>
      <c r="L35">
        <v>0.35</v>
      </c>
      <c r="M35">
        <v>0.35</v>
      </c>
    </row>
    <row r="36" spans="1:13" x14ac:dyDescent="0.4">
      <c r="A36" t="s">
        <v>189</v>
      </c>
      <c r="D36">
        <v>0.05</v>
      </c>
      <c r="E36">
        <v>0.21</v>
      </c>
      <c r="H36">
        <v>7.0000000000000007E-2</v>
      </c>
      <c r="I36">
        <v>0.4</v>
      </c>
      <c r="J36">
        <v>0.05</v>
      </c>
      <c r="K36">
        <v>0.21</v>
      </c>
      <c r="L36">
        <v>1.89</v>
      </c>
      <c r="M36">
        <v>1.89</v>
      </c>
    </row>
    <row r="37" spans="1:13" x14ac:dyDescent="0.4">
      <c r="A37" t="s">
        <v>190</v>
      </c>
      <c r="H37">
        <v>0.04</v>
      </c>
      <c r="I37">
        <v>7.0000000000000007E-2</v>
      </c>
      <c r="L37">
        <v>0.24</v>
      </c>
      <c r="M37">
        <v>0.24</v>
      </c>
    </row>
    <row r="38" spans="1:13" x14ac:dyDescent="0.4">
      <c r="A38" t="s">
        <v>22</v>
      </c>
      <c r="H38">
        <v>0.02</v>
      </c>
      <c r="I38">
        <v>0.15</v>
      </c>
      <c r="L38">
        <v>1.92</v>
      </c>
      <c r="M38">
        <v>1.92</v>
      </c>
    </row>
    <row r="39" spans="1:13" x14ac:dyDescent="0.4">
      <c r="A39" t="s">
        <v>23</v>
      </c>
      <c r="D39">
        <v>0.51</v>
      </c>
      <c r="E39">
        <v>0.51</v>
      </c>
      <c r="H39">
        <v>0.47</v>
      </c>
      <c r="I39">
        <v>1.62</v>
      </c>
      <c r="J39">
        <v>0.51</v>
      </c>
      <c r="K39">
        <v>0.51</v>
      </c>
      <c r="L39">
        <v>1.08</v>
      </c>
      <c r="M39">
        <v>1.08</v>
      </c>
    </row>
    <row r="40" spans="1:13" x14ac:dyDescent="0.4">
      <c r="A40" t="s">
        <v>191</v>
      </c>
      <c r="D40">
        <v>0.02</v>
      </c>
      <c r="E40">
        <v>15.13</v>
      </c>
      <c r="H40">
        <v>0.04</v>
      </c>
      <c r="I40">
        <v>0.95</v>
      </c>
      <c r="J40">
        <v>0.02</v>
      </c>
      <c r="K40">
        <v>15.13</v>
      </c>
      <c r="L40">
        <v>0.2</v>
      </c>
      <c r="M40">
        <v>0.21</v>
      </c>
    </row>
    <row r="41" spans="1:13" x14ac:dyDescent="0.4">
      <c r="A41" t="s">
        <v>192</v>
      </c>
      <c r="D41">
        <v>0.03</v>
      </c>
      <c r="E41">
        <v>0.19</v>
      </c>
      <c r="H41">
        <v>0.06</v>
      </c>
      <c r="I41">
        <v>0.95</v>
      </c>
      <c r="J41">
        <v>0.03</v>
      </c>
      <c r="K41">
        <v>0.19</v>
      </c>
      <c r="L41">
        <v>0.82</v>
      </c>
      <c r="M41">
        <v>0.88</v>
      </c>
    </row>
    <row r="42" spans="1:13" x14ac:dyDescent="0.4">
      <c r="A42" t="s">
        <v>24</v>
      </c>
      <c r="D42">
        <v>0.01</v>
      </c>
      <c r="E42">
        <v>0.28999999999999998</v>
      </c>
      <c r="H42">
        <v>0.01</v>
      </c>
      <c r="I42">
        <v>0.3</v>
      </c>
      <c r="J42">
        <v>0.01</v>
      </c>
      <c r="K42">
        <v>0.28999999999999998</v>
      </c>
      <c r="L42">
        <v>0.02</v>
      </c>
      <c r="M42">
        <v>0.02</v>
      </c>
    </row>
    <row r="43" spans="1:13" x14ac:dyDescent="0.4">
      <c r="A43" t="s">
        <v>193</v>
      </c>
      <c r="D43">
        <v>0.09</v>
      </c>
      <c r="E43">
        <v>0.09</v>
      </c>
      <c r="H43">
        <v>0.03</v>
      </c>
      <c r="I43">
        <v>0.15</v>
      </c>
      <c r="J43">
        <v>0.09</v>
      </c>
      <c r="K43">
        <v>0.09</v>
      </c>
      <c r="L43">
        <v>0.05</v>
      </c>
      <c r="M43">
        <v>0.05</v>
      </c>
    </row>
    <row r="44" spans="1:13" x14ac:dyDescent="0.4">
      <c r="A44" t="s">
        <v>194</v>
      </c>
      <c r="D44">
        <v>0.03</v>
      </c>
      <c r="E44">
        <v>0.09</v>
      </c>
      <c r="H44">
        <v>0.04</v>
      </c>
      <c r="I44">
        <v>0.06</v>
      </c>
      <c r="J44">
        <v>0.03</v>
      </c>
      <c r="K44">
        <v>0.09</v>
      </c>
    </row>
    <row r="45" spans="1:13" x14ac:dyDescent="0.4">
      <c r="A45" t="s">
        <v>195</v>
      </c>
      <c r="H45">
        <v>0.04</v>
      </c>
      <c r="I45">
        <v>1.1499999999999999</v>
      </c>
    </row>
    <row r="46" spans="1:13" x14ac:dyDescent="0.4">
      <c r="A46" t="s">
        <v>196</v>
      </c>
      <c r="D46">
        <v>0.02</v>
      </c>
      <c r="E46">
        <v>0.03</v>
      </c>
      <c r="H46">
        <v>0.03</v>
      </c>
      <c r="I46">
        <v>0.23</v>
      </c>
      <c r="J46">
        <v>0.02</v>
      </c>
      <c r="K46">
        <v>0.03</v>
      </c>
    </row>
    <row r="47" spans="1:13" x14ac:dyDescent="0.4">
      <c r="A47" t="s">
        <v>197</v>
      </c>
      <c r="H47">
        <v>0.1</v>
      </c>
      <c r="I47">
        <v>0.35</v>
      </c>
    </row>
    <row r="48" spans="1:13" x14ac:dyDescent="0.4">
      <c r="A48" t="s">
        <v>198</v>
      </c>
      <c r="H48">
        <v>0.08</v>
      </c>
      <c r="I48">
        <v>0.1</v>
      </c>
    </row>
    <row r="49" spans="1:11" x14ac:dyDescent="0.4">
      <c r="A49" t="s">
        <v>199</v>
      </c>
      <c r="D49">
        <v>0.06</v>
      </c>
      <c r="E49">
        <v>0.06</v>
      </c>
      <c r="H49">
        <v>0.05</v>
      </c>
      <c r="I49">
        <v>0.16</v>
      </c>
      <c r="J49">
        <v>0.06</v>
      </c>
      <c r="K49">
        <v>0.06</v>
      </c>
    </row>
    <row r="50" spans="1:11" x14ac:dyDescent="0.4">
      <c r="A50" t="s">
        <v>25</v>
      </c>
      <c r="D50">
        <v>0.05</v>
      </c>
      <c r="E50">
        <v>0.05</v>
      </c>
      <c r="H50">
        <v>0.04</v>
      </c>
      <c r="I50">
        <v>0.06</v>
      </c>
      <c r="J50">
        <v>0.05</v>
      </c>
      <c r="K50">
        <v>0.05</v>
      </c>
    </row>
    <row r="51" spans="1:11" x14ac:dyDescent="0.4">
      <c r="A51" t="s">
        <v>26</v>
      </c>
      <c r="D51">
        <v>0.04</v>
      </c>
      <c r="E51">
        <v>0.04</v>
      </c>
      <c r="H51">
        <v>0.01</v>
      </c>
      <c r="I51">
        <v>0.05</v>
      </c>
      <c r="J51">
        <v>0.04</v>
      </c>
      <c r="K51">
        <v>0.04</v>
      </c>
    </row>
    <row r="52" spans="1:11" x14ac:dyDescent="0.4">
      <c r="A52" t="s">
        <v>200</v>
      </c>
      <c r="D52">
        <v>0.04</v>
      </c>
      <c r="E52">
        <v>0.22</v>
      </c>
      <c r="H52">
        <v>0.03</v>
      </c>
      <c r="I52">
        <v>0.31</v>
      </c>
      <c r="J52">
        <v>0.04</v>
      </c>
      <c r="K52">
        <v>0.22</v>
      </c>
    </row>
    <row r="53" spans="1:11" x14ac:dyDescent="0.4">
      <c r="A53" t="s">
        <v>201</v>
      </c>
      <c r="D53">
        <v>0.03</v>
      </c>
      <c r="E53">
        <v>0.06</v>
      </c>
      <c r="H53">
        <v>0.02</v>
      </c>
      <c r="I53">
        <v>0.21</v>
      </c>
      <c r="J53">
        <v>0.03</v>
      </c>
      <c r="K53">
        <v>0.06</v>
      </c>
    </row>
    <row r="54" spans="1:11" x14ac:dyDescent="0.4">
      <c r="A54" t="s">
        <v>27</v>
      </c>
      <c r="D54">
        <v>0.03</v>
      </c>
      <c r="E54">
        <v>0.32</v>
      </c>
      <c r="H54">
        <v>0.02</v>
      </c>
      <c r="I54">
        <v>0.14000000000000001</v>
      </c>
      <c r="J54">
        <v>0.03</v>
      </c>
      <c r="K54">
        <v>0.32</v>
      </c>
    </row>
    <row r="55" spans="1:11" x14ac:dyDescent="0.4">
      <c r="A55" t="s">
        <v>202</v>
      </c>
      <c r="D55">
        <v>8.1300000000000008</v>
      </c>
      <c r="E55">
        <v>8.35</v>
      </c>
      <c r="H55">
        <v>0.08</v>
      </c>
      <c r="I55">
        <v>8.1999999999999993</v>
      </c>
      <c r="J55">
        <v>8.1300000000000008</v>
      </c>
      <c r="K55">
        <v>8.35</v>
      </c>
    </row>
    <row r="56" spans="1:11" x14ac:dyDescent="0.4">
      <c r="A56" t="s">
        <v>300</v>
      </c>
    </row>
    <row r="57" spans="1:11" x14ac:dyDescent="0.4">
      <c r="A57" t="s">
        <v>301</v>
      </c>
    </row>
    <row r="58" spans="1:11" x14ac:dyDescent="0.4">
      <c r="A58" t="s">
        <v>28</v>
      </c>
      <c r="D58">
        <v>0.03</v>
      </c>
      <c r="E58">
        <v>0.04</v>
      </c>
      <c r="H58">
        <v>0.03</v>
      </c>
      <c r="I58">
        <v>0.09</v>
      </c>
      <c r="J58">
        <v>0.03</v>
      </c>
      <c r="K58">
        <v>0.04</v>
      </c>
    </row>
    <row r="59" spans="1:11" x14ac:dyDescent="0.4">
      <c r="A59" t="s">
        <v>29</v>
      </c>
      <c r="D59">
        <v>0.01</v>
      </c>
      <c r="E59">
        <v>0.2</v>
      </c>
      <c r="H59">
        <v>0.01</v>
      </c>
      <c r="I59">
        <v>2.0299999999999998</v>
      </c>
      <c r="J59">
        <v>0.01</v>
      </c>
      <c r="K59">
        <v>0.2</v>
      </c>
    </row>
    <row r="60" spans="1:11" x14ac:dyDescent="0.4">
      <c r="A60" t="s">
        <v>30</v>
      </c>
      <c r="D60">
        <v>0.03</v>
      </c>
      <c r="E60">
        <v>0.13</v>
      </c>
      <c r="H60">
        <v>0.02</v>
      </c>
      <c r="I60">
        <v>0.28000000000000003</v>
      </c>
      <c r="J60">
        <v>0.03</v>
      </c>
      <c r="K60">
        <v>0.13</v>
      </c>
    </row>
    <row r="61" spans="1:11" x14ac:dyDescent="0.4">
      <c r="A61" t="s">
        <v>203</v>
      </c>
      <c r="D61">
        <v>0.08</v>
      </c>
      <c r="E61">
        <v>0.33</v>
      </c>
      <c r="H61">
        <v>7.0000000000000007E-2</v>
      </c>
      <c r="I61">
        <v>0.51</v>
      </c>
      <c r="J61">
        <v>0.08</v>
      </c>
      <c r="K61">
        <v>0.33</v>
      </c>
    </row>
    <row r="62" spans="1:11" x14ac:dyDescent="0.4">
      <c r="A62" t="s">
        <v>204</v>
      </c>
      <c r="D62">
        <v>0.02</v>
      </c>
      <c r="E62">
        <v>0.61</v>
      </c>
      <c r="H62">
        <v>0.02</v>
      </c>
      <c r="I62">
        <v>34.4</v>
      </c>
      <c r="J62">
        <v>0.02</v>
      </c>
      <c r="K62">
        <v>0.61</v>
      </c>
    </row>
    <row r="63" spans="1:11" x14ac:dyDescent="0.4">
      <c r="A63" t="s">
        <v>205</v>
      </c>
      <c r="D63">
        <v>0.02</v>
      </c>
      <c r="E63">
        <v>0.22</v>
      </c>
      <c r="H63">
        <v>0.01</v>
      </c>
      <c r="I63">
        <v>0.28999999999999998</v>
      </c>
      <c r="J63">
        <v>0.02</v>
      </c>
      <c r="K63">
        <v>0.22</v>
      </c>
    </row>
    <row r="64" spans="1:11" x14ac:dyDescent="0.4">
      <c r="A64" t="s">
        <v>206</v>
      </c>
      <c r="D64">
        <v>0.02</v>
      </c>
      <c r="E64">
        <v>0.34</v>
      </c>
      <c r="H64">
        <v>0.02</v>
      </c>
      <c r="I64">
        <v>0.38</v>
      </c>
      <c r="J64">
        <v>0.02</v>
      </c>
      <c r="K64">
        <v>0.34</v>
      </c>
    </row>
    <row r="65" spans="1:11" x14ac:dyDescent="0.4">
      <c r="A65" t="s">
        <v>31</v>
      </c>
      <c r="D65">
        <v>0.03</v>
      </c>
      <c r="E65">
        <v>0.39</v>
      </c>
      <c r="H65">
        <v>0.02</v>
      </c>
      <c r="I65">
        <v>0.19</v>
      </c>
      <c r="J65">
        <v>0.03</v>
      </c>
      <c r="K65">
        <v>0.39</v>
      </c>
    </row>
    <row r="66" spans="1:11" x14ac:dyDescent="0.4">
      <c r="A66" t="s">
        <v>32</v>
      </c>
      <c r="D66">
        <v>0.01</v>
      </c>
      <c r="E66">
        <v>0.09</v>
      </c>
      <c r="H66">
        <v>0.01</v>
      </c>
      <c r="I66">
        <v>0.31</v>
      </c>
      <c r="J66">
        <v>0.01</v>
      </c>
      <c r="K66">
        <v>0.09</v>
      </c>
    </row>
    <row r="67" spans="1:11" x14ac:dyDescent="0.4">
      <c r="A67" t="s">
        <v>33</v>
      </c>
      <c r="H67">
        <v>0.03</v>
      </c>
      <c r="I67">
        <v>0.37</v>
      </c>
      <c r="J67">
        <v>0.03</v>
      </c>
      <c r="K67">
        <v>0.22</v>
      </c>
    </row>
    <row r="68" spans="1:11" x14ac:dyDescent="0.4">
      <c r="A68" t="s">
        <v>34</v>
      </c>
      <c r="H68">
        <v>0.04</v>
      </c>
      <c r="I68">
        <v>0.41</v>
      </c>
      <c r="J68">
        <v>7.0000000000000007E-2</v>
      </c>
      <c r="K68">
        <v>8.1</v>
      </c>
    </row>
    <row r="69" spans="1:11" x14ac:dyDescent="0.4">
      <c r="A69" t="s">
        <v>35</v>
      </c>
      <c r="H69">
        <v>0.06</v>
      </c>
      <c r="I69">
        <v>0.16</v>
      </c>
      <c r="J69">
        <v>0.09</v>
      </c>
      <c r="K69">
        <v>8.1</v>
      </c>
    </row>
    <row r="70" spans="1:11" x14ac:dyDescent="0.4">
      <c r="A70" t="s">
        <v>36</v>
      </c>
      <c r="D70">
        <v>0.1</v>
      </c>
      <c r="E70">
        <v>0.31</v>
      </c>
      <c r="H70">
        <v>0.08</v>
      </c>
      <c r="I70">
        <v>0.21</v>
      </c>
      <c r="J70">
        <v>0.1</v>
      </c>
      <c r="K70">
        <v>0.31</v>
      </c>
    </row>
    <row r="71" spans="1:11" x14ac:dyDescent="0.4">
      <c r="A71" t="s">
        <v>37</v>
      </c>
      <c r="H71">
        <v>0.02</v>
      </c>
      <c r="I71">
        <v>0.08</v>
      </c>
      <c r="J71">
        <v>0.01</v>
      </c>
      <c r="K71">
        <v>0.12</v>
      </c>
    </row>
    <row r="72" spans="1:11" x14ac:dyDescent="0.4">
      <c r="A72" t="s">
        <v>38</v>
      </c>
      <c r="H72">
        <v>0.06</v>
      </c>
      <c r="I72">
        <v>0.15</v>
      </c>
      <c r="J72">
        <v>0.08</v>
      </c>
      <c r="K72">
        <v>0.15</v>
      </c>
    </row>
    <row r="73" spans="1:11" x14ac:dyDescent="0.4">
      <c r="A73" t="s">
        <v>207</v>
      </c>
      <c r="H73">
        <v>0.06</v>
      </c>
      <c r="I73">
        <v>0.15</v>
      </c>
      <c r="J73">
        <v>0.02</v>
      </c>
      <c r="K73">
        <v>8.1</v>
      </c>
    </row>
    <row r="74" spans="1:11" x14ac:dyDescent="0.4">
      <c r="A74" t="s">
        <v>39</v>
      </c>
      <c r="H74">
        <v>0.01</v>
      </c>
      <c r="I74">
        <v>0.17</v>
      </c>
    </row>
    <row r="75" spans="1:11" x14ac:dyDescent="0.4">
      <c r="A75" t="s">
        <v>40</v>
      </c>
      <c r="D75">
        <v>0.05</v>
      </c>
      <c r="E75">
        <v>0.18</v>
      </c>
      <c r="H75">
        <v>0.03</v>
      </c>
      <c r="I75">
        <v>0.16</v>
      </c>
      <c r="J75">
        <v>0.05</v>
      </c>
      <c r="K75">
        <v>0.18</v>
      </c>
    </row>
    <row r="76" spans="1:11" x14ac:dyDescent="0.4">
      <c r="A76" t="s">
        <v>41</v>
      </c>
      <c r="D76">
        <v>0.06</v>
      </c>
      <c r="E76">
        <v>0.1</v>
      </c>
      <c r="H76">
        <v>0.05</v>
      </c>
      <c r="I76">
        <v>0.55000000000000004</v>
      </c>
      <c r="J76">
        <v>0.06</v>
      </c>
      <c r="K76">
        <v>0.1</v>
      </c>
    </row>
    <row r="77" spans="1:11" x14ac:dyDescent="0.4">
      <c r="A77" t="s">
        <v>42</v>
      </c>
      <c r="H77">
        <v>0.02</v>
      </c>
      <c r="I77">
        <v>0.05</v>
      </c>
    </row>
    <row r="78" spans="1:11" x14ac:dyDescent="0.4">
      <c r="A78" t="s">
        <v>43</v>
      </c>
      <c r="D78">
        <v>0.03</v>
      </c>
      <c r="E78">
        <v>0.09</v>
      </c>
      <c r="H78">
        <v>0.01</v>
      </c>
      <c r="I78">
        <v>0.03</v>
      </c>
      <c r="J78">
        <v>0.03</v>
      </c>
      <c r="K78">
        <v>0.09</v>
      </c>
    </row>
    <row r="79" spans="1:11" x14ac:dyDescent="0.4">
      <c r="A79" t="s">
        <v>208</v>
      </c>
      <c r="D79">
        <v>0.02</v>
      </c>
      <c r="E79">
        <v>0.11</v>
      </c>
      <c r="H79">
        <v>0.02</v>
      </c>
      <c r="I79">
        <v>0.05</v>
      </c>
      <c r="J79">
        <v>0.02</v>
      </c>
      <c r="K79">
        <v>0.11</v>
      </c>
    </row>
    <row r="80" spans="1:11" x14ac:dyDescent="0.4">
      <c r="A80" t="s">
        <v>209</v>
      </c>
      <c r="D80">
        <v>0.02</v>
      </c>
      <c r="E80">
        <v>0.15</v>
      </c>
      <c r="H80">
        <v>0.02</v>
      </c>
      <c r="I80">
        <v>0.04</v>
      </c>
      <c r="J80">
        <v>0.02</v>
      </c>
      <c r="K80">
        <v>0.15</v>
      </c>
    </row>
    <row r="81" spans="1:11" x14ac:dyDescent="0.4">
      <c r="A81" t="s">
        <v>210</v>
      </c>
      <c r="D81">
        <v>0.02</v>
      </c>
      <c r="E81">
        <v>7.0000000000000007E-2</v>
      </c>
      <c r="H81">
        <v>0.01</v>
      </c>
      <c r="I81">
        <v>0.04</v>
      </c>
      <c r="J81">
        <v>0.02</v>
      </c>
      <c r="K81">
        <v>7.0000000000000007E-2</v>
      </c>
    </row>
    <row r="82" spans="1:11" x14ac:dyDescent="0.4">
      <c r="A82" t="s">
        <v>211</v>
      </c>
      <c r="D82">
        <v>0.02</v>
      </c>
      <c r="E82">
        <v>0.11</v>
      </c>
      <c r="H82">
        <v>0.01</v>
      </c>
      <c r="I82">
        <v>0.04</v>
      </c>
      <c r="J82">
        <v>0.02</v>
      </c>
      <c r="K82">
        <v>0.11</v>
      </c>
    </row>
    <row r="83" spans="1:11" x14ac:dyDescent="0.4">
      <c r="A83" t="s">
        <v>212</v>
      </c>
      <c r="D83">
        <v>0.03</v>
      </c>
      <c r="E83">
        <v>0.11</v>
      </c>
      <c r="H83">
        <v>0.01</v>
      </c>
      <c r="I83">
        <v>0.06</v>
      </c>
      <c r="J83">
        <v>0.03</v>
      </c>
      <c r="K83">
        <v>0.11</v>
      </c>
    </row>
    <row r="84" spans="1:11" x14ac:dyDescent="0.4">
      <c r="A84" t="s">
        <v>213</v>
      </c>
      <c r="D84">
        <v>0.06</v>
      </c>
      <c r="E84">
        <v>0.06</v>
      </c>
      <c r="H84">
        <v>0.04</v>
      </c>
      <c r="I84">
        <v>7.0000000000000007E-2</v>
      </c>
      <c r="J84">
        <v>0.06</v>
      </c>
      <c r="K84">
        <v>0.06</v>
      </c>
    </row>
    <row r="85" spans="1:11" x14ac:dyDescent="0.4">
      <c r="A85" t="s">
        <v>214</v>
      </c>
      <c r="D85">
        <v>0.05</v>
      </c>
      <c r="E85">
        <v>0.06</v>
      </c>
      <c r="H85">
        <v>0.04</v>
      </c>
      <c r="I85">
        <v>0.06</v>
      </c>
      <c r="J85">
        <v>0.05</v>
      </c>
      <c r="K85">
        <v>0.06</v>
      </c>
    </row>
    <row r="86" spans="1:11" x14ac:dyDescent="0.4">
      <c r="A86" t="s">
        <v>302</v>
      </c>
      <c r="D86">
        <v>0.03</v>
      </c>
      <c r="E86">
        <v>0.09</v>
      </c>
      <c r="H86">
        <v>0.02</v>
      </c>
      <c r="I86">
        <v>2.23</v>
      </c>
      <c r="J86">
        <v>0.03</v>
      </c>
      <c r="K86">
        <v>0.09</v>
      </c>
    </row>
    <row r="87" spans="1:11" x14ac:dyDescent="0.4">
      <c r="A87" t="s">
        <v>215</v>
      </c>
      <c r="D87">
        <v>0.04</v>
      </c>
      <c r="E87">
        <v>0.12</v>
      </c>
      <c r="H87">
        <v>0.03</v>
      </c>
      <c r="I87">
        <v>0.1</v>
      </c>
      <c r="J87">
        <v>0.04</v>
      </c>
      <c r="K87">
        <v>0.12</v>
      </c>
    </row>
    <row r="88" spans="1:11" x14ac:dyDescent="0.4">
      <c r="A88" t="s">
        <v>216</v>
      </c>
      <c r="D88">
        <v>0.68</v>
      </c>
      <c r="E88">
        <v>0.78</v>
      </c>
      <c r="H88">
        <v>0.1</v>
      </c>
      <c r="I88">
        <v>1.18</v>
      </c>
      <c r="J88">
        <v>0.68</v>
      </c>
      <c r="K88">
        <v>0.78</v>
      </c>
    </row>
    <row r="89" spans="1:11" x14ac:dyDescent="0.4">
      <c r="A89" t="s">
        <v>44</v>
      </c>
      <c r="D89">
        <v>0.01</v>
      </c>
      <c r="E89">
        <v>0.02</v>
      </c>
      <c r="H89">
        <v>0.03</v>
      </c>
      <c r="I89">
        <v>0.06</v>
      </c>
      <c r="J89">
        <v>0.01</v>
      </c>
      <c r="K89">
        <v>0.02</v>
      </c>
    </row>
    <row r="90" spans="1:11" x14ac:dyDescent="0.4">
      <c r="A90" t="s">
        <v>217</v>
      </c>
      <c r="H90">
        <v>0.02</v>
      </c>
      <c r="I90">
        <v>0.13</v>
      </c>
      <c r="J90">
        <v>0.03</v>
      </c>
      <c r="K90">
        <v>0.03</v>
      </c>
    </row>
    <row r="91" spans="1:11" x14ac:dyDescent="0.4">
      <c r="A91" t="s">
        <v>303</v>
      </c>
    </row>
    <row r="92" spans="1:11" x14ac:dyDescent="0.4">
      <c r="A92" t="s">
        <v>304</v>
      </c>
    </row>
    <row r="93" spans="1:11" x14ac:dyDescent="0.4">
      <c r="A93" t="s">
        <v>305</v>
      </c>
    </row>
    <row r="94" spans="1:11" x14ac:dyDescent="0.4">
      <c r="A94" t="s">
        <v>306</v>
      </c>
    </row>
    <row r="95" spans="1:11" x14ac:dyDescent="0.4">
      <c r="A95" t="s">
        <v>307</v>
      </c>
    </row>
    <row r="96" spans="1:11" x14ac:dyDescent="0.4">
      <c r="A96" t="s">
        <v>308</v>
      </c>
    </row>
    <row r="97" spans="1:11" x14ac:dyDescent="0.4">
      <c r="A97" t="s">
        <v>309</v>
      </c>
    </row>
    <row r="98" spans="1:11" x14ac:dyDescent="0.4">
      <c r="A98" t="s">
        <v>310</v>
      </c>
    </row>
    <row r="99" spans="1:11" x14ac:dyDescent="0.4">
      <c r="A99" t="s">
        <v>311</v>
      </c>
    </row>
    <row r="100" spans="1:11" x14ac:dyDescent="0.4">
      <c r="A100" t="s">
        <v>312</v>
      </c>
    </row>
    <row r="101" spans="1:11" x14ac:dyDescent="0.4">
      <c r="A101" t="s">
        <v>313</v>
      </c>
    </row>
    <row r="102" spans="1:11" x14ac:dyDescent="0.4">
      <c r="A102" t="s">
        <v>314</v>
      </c>
    </row>
    <row r="103" spans="1:11" x14ac:dyDescent="0.4">
      <c r="A103" t="s">
        <v>315</v>
      </c>
    </row>
    <row r="104" spans="1:11" x14ac:dyDescent="0.4">
      <c r="A104" t="s">
        <v>316</v>
      </c>
    </row>
    <row r="105" spans="1:11" x14ac:dyDescent="0.4">
      <c r="A105" t="s">
        <v>317</v>
      </c>
    </row>
    <row r="106" spans="1:11" x14ac:dyDescent="0.4">
      <c r="A106" t="s">
        <v>45</v>
      </c>
    </row>
    <row r="107" spans="1:11" x14ac:dyDescent="0.4">
      <c r="A107" t="s">
        <v>46</v>
      </c>
    </row>
    <row r="108" spans="1:11" x14ac:dyDescent="0.4">
      <c r="A108" t="s">
        <v>218</v>
      </c>
      <c r="D108">
        <v>0.1</v>
      </c>
      <c r="E108">
        <v>0.25</v>
      </c>
      <c r="H108">
        <v>0.12</v>
      </c>
      <c r="I108">
        <v>0.6</v>
      </c>
      <c r="J108">
        <v>0.1</v>
      </c>
      <c r="K108">
        <v>0.25</v>
      </c>
    </row>
    <row r="109" spans="1:11" x14ac:dyDescent="0.4">
      <c r="A109" t="s">
        <v>47</v>
      </c>
      <c r="H109">
        <v>7.0000000000000007E-2</v>
      </c>
      <c r="I109">
        <v>7.0000000000000007E-2</v>
      </c>
      <c r="J109">
        <v>7.0000000000000007E-2</v>
      </c>
      <c r="K109">
        <v>7.0000000000000007E-2</v>
      </c>
    </row>
    <row r="110" spans="1:11" x14ac:dyDescent="0.4">
      <c r="A110" t="s">
        <v>48</v>
      </c>
      <c r="H110">
        <v>0.04</v>
      </c>
      <c r="I110">
        <v>0.04</v>
      </c>
      <c r="J110">
        <v>0.03</v>
      </c>
      <c r="K110">
        <v>7.0000000000000007E-2</v>
      </c>
    </row>
    <row r="111" spans="1:11" x14ac:dyDescent="0.4">
      <c r="A111" t="s">
        <v>318</v>
      </c>
      <c r="H111">
        <v>0.25</v>
      </c>
      <c r="I111">
        <v>0.25</v>
      </c>
    </row>
    <row r="112" spans="1:11" x14ac:dyDescent="0.4">
      <c r="A112" t="s">
        <v>319</v>
      </c>
    </row>
    <row r="113" spans="1:11" x14ac:dyDescent="0.4">
      <c r="A113" t="s">
        <v>320</v>
      </c>
    </row>
    <row r="114" spans="1:11" x14ac:dyDescent="0.4">
      <c r="A114" t="s">
        <v>321</v>
      </c>
    </row>
    <row r="115" spans="1:11" x14ac:dyDescent="0.4">
      <c r="A115" t="s">
        <v>322</v>
      </c>
    </row>
    <row r="116" spans="1:11" x14ac:dyDescent="0.4">
      <c r="A116" t="s">
        <v>323</v>
      </c>
    </row>
    <row r="117" spans="1:11" x14ac:dyDescent="0.4">
      <c r="A117" t="s">
        <v>324</v>
      </c>
    </row>
    <row r="118" spans="1:11" x14ac:dyDescent="0.4">
      <c r="A118" t="s">
        <v>49</v>
      </c>
      <c r="D118">
        <v>0.25</v>
      </c>
      <c r="E118">
        <v>0.5</v>
      </c>
      <c r="H118">
        <v>0.13</v>
      </c>
      <c r="I118">
        <v>0.55000000000000004</v>
      </c>
      <c r="J118">
        <v>0.25</v>
      </c>
      <c r="K118">
        <v>0.5</v>
      </c>
    </row>
    <row r="119" spans="1:11" x14ac:dyDescent="0.4">
      <c r="A119" t="s">
        <v>50</v>
      </c>
      <c r="H119">
        <v>0.02</v>
      </c>
      <c r="I119">
        <v>0.04</v>
      </c>
    </row>
    <row r="120" spans="1:11" x14ac:dyDescent="0.4">
      <c r="A120" t="s">
        <v>51</v>
      </c>
      <c r="D120">
        <v>0.08</v>
      </c>
      <c r="E120">
        <v>0.46</v>
      </c>
      <c r="H120">
        <v>1.06</v>
      </c>
      <c r="I120">
        <v>2.09</v>
      </c>
      <c r="J120">
        <v>0.08</v>
      </c>
      <c r="K120">
        <v>0.46</v>
      </c>
    </row>
    <row r="121" spans="1:11" x14ac:dyDescent="0.4">
      <c r="A121" t="s">
        <v>52</v>
      </c>
      <c r="H121">
        <v>0.01</v>
      </c>
      <c r="I121">
        <v>0.36</v>
      </c>
    </row>
    <row r="122" spans="1:11" x14ac:dyDescent="0.4">
      <c r="A122" t="s">
        <v>53</v>
      </c>
      <c r="H122">
        <v>0.04</v>
      </c>
      <c r="I122">
        <v>0.14000000000000001</v>
      </c>
    </row>
    <row r="123" spans="1:11" x14ac:dyDescent="0.4">
      <c r="A123" t="s">
        <v>54</v>
      </c>
      <c r="H123">
        <v>0.04</v>
      </c>
      <c r="I123">
        <v>0.09</v>
      </c>
    </row>
    <row r="124" spans="1:11" x14ac:dyDescent="0.4">
      <c r="A124" t="s">
        <v>55</v>
      </c>
      <c r="H124">
        <v>0.05</v>
      </c>
      <c r="I124">
        <v>0.14000000000000001</v>
      </c>
    </row>
    <row r="125" spans="1:11" x14ac:dyDescent="0.4">
      <c r="A125" t="s">
        <v>56</v>
      </c>
      <c r="H125">
        <v>0.06</v>
      </c>
      <c r="I125">
        <v>0.11</v>
      </c>
    </row>
    <row r="126" spans="1:11" x14ac:dyDescent="0.4">
      <c r="A126" t="s">
        <v>57</v>
      </c>
      <c r="D126">
        <v>0.05</v>
      </c>
      <c r="E126">
        <v>0.05</v>
      </c>
      <c r="H126">
        <v>0.01</v>
      </c>
      <c r="I126">
        <v>0.16</v>
      </c>
      <c r="J126">
        <v>0.05</v>
      </c>
      <c r="K126">
        <v>0.05</v>
      </c>
    </row>
    <row r="127" spans="1:11" x14ac:dyDescent="0.4">
      <c r="A127" t="s">
        <v>58</v>
      </c>
      <c r="D127">
        <v>0.04</v>
      </c>
      <c r="E127">
        <v>0.04</v>
      </c>
      <c r="H127">
        <v>0.01</v>
      </c>
      <c r="I127">
        <v>0.1</v>
      </c>
      <c r="J127">
        <v>0.04</v>
      </c>
      <c r="K127">
        <v>0.04</v>
      </c>
    </row>
    <row r="128" spans="1:11" x14ac:dyDescent="0.4">
      <c r="A128" t="s">
        <v>59</v>
      </c>
      <c r="D128">
        <v>7.0000000000000007E-2</v>
      </c>
      <c r="E128">
        <v>7.0000000000000007E-2</v>
      </c>
      <c r="H128">
        <v>0.05</v>
      </c>
      <c r="I128">
        <v>0.12</v>
      </c>
      <c r="J128">
        <v>7.0000000000000007E-2</v>
      </c>
      <c r="K128">
        <v>7.0000000000000007E-2</v>
      </c>
    </row>
    <row r="129" spans="1:13" x14ac:dyDescent="0.4">
      <c r="A129" t="s">
        <v>60</v>
      </c>
      <c r="H129">
        <v>0.06</v>
      </c>
      <c r="I129">
        <v>0.06</v>
      </c>
    </row>
    <row r="130" spans="1:13" x14ac:dyDescent="0.4">
      <c r="A130" t="s">
        <v>61</v>
      </c>
      <c r="D130">
        <v>0.04</v>
      </c>
      <c r="E130">
        <v>0.04</v>
      </c>
      <c r="H130">
        <v>0.03</v>
      </c>
      <c r="I130">
        <v>0.03</v>
      </c>
      <c r="J130">
        <v>0.04</v>
      </c>
      <c r="K130">
        <v>0.04</v>
      </c>
    </row>
    <row r="131" spans="1:13" x14ac:dyDescent="0.4">
      <c r="A131" t="s">
        <v>62</v>
      </c>
      <c r="H131">
        <v>0.06</v>
      </c>
      <c r="I131">
        <v>0.06</v>
      </c>
    </row>
    <row r="132" spans="1:13" x14ac:dyDescent="0.4">
      <c r="A132" t="s">
        <v>63</v>
      </c>
      <c r="D132">
        <v>0.06</v>
      </c>
      <c r="E132">
        <v>0.06</v>
      </c>
      <c r="H132">
        <v>0.01</v>
      </c>
      <c r="I132">
        <v>0.18</v>
      </c>
      <c r="J132">
        <v>0.06</v>
      </c>
      <c r="K132">
        <v>0.06</v>
      </c>
    </row>
    <row r="133" spans="1:13" x14ac:dyDescent="0.4">
      <c r="A133" t="s">
        <v>64</v>
      </c>
      <c r="D133">
        <v>0.19</v>
      </c>
      <c r="E133">
        <v>0.19</v>
      </c>
      <c r="H133">
        <v>0.12</v>
      </c>
      <c r="I133">
        <v>0.36</v>
      </c>
      <c r="J133">
        <v>0.19</v>
      </c>
      <c r="K133">
        <v>0.19</v>
      </c>
    </row>
    <row r="134" spans="1:13" x14ac:dyDescent="0.4">
      <c r="A134" t="s">
        <v>65</v>
      </c>
      <c r="D134">
        <v>0.03</v>
      </c>
      <c r="E134">
        <v>0.15</v>
      </c>
      <c r="H134">
        <v>0.04</v>
      </c>
      <c r="I134">
        <v>0.1</v>
      </c>
      <c r="J134">
        <v>0.03</v>
      </c>
      <c r="K134">
        <v>0.15</v>
      </c>
    </row>
    <row r="135" spans="1:13" x14ac:dyDescent="0.4">
      <c r="A135" t="s">
        <v>66</v>
      </c>
      <c r="D135">
        <v>0.67</v>
      </c>
      <c r="E135">
        <v>0.67</v>
      </c>
      <c r="H135">
        <v>1.61</v>
      </c>
      <c r="I135">
        <v>1.71</v>
      </c>
      <c r="J135">
        <v>0.67</v>
      </c>
      <c r="K135">
        <v>0.67</v>
      </c>
    </row>
    <row r="136" spans="1:13" x14ac:dyDescent="0.4">
      <c r="A136" t="s">
        <v>67</v>
      </c>
      <c r="D136">
        <v>0.74</v>
      </c>
      <c r="E136">
        <v>0.74</v>
      </c>
      <c r="H136">
        <v>0.86</v>
      </c>
      <c r="I136">
        <v>1.1399999999999999</v>
      </c>
      <c r="J136">
        <v>0.74</v>
      </c>
      <c r="K136">
        <v>0.74</v>
      </c>
    </row>
    <row r="137" spans="1:13" x14ac:dyDescent="0.4">
      <c r="A137" t="s">
        <v>68</v>
      </c>
      <c r="D137">
        <v>0.05</v>
      </c>
      <c r="E137">
        <v>0.05</v>
      </c>
      <c r="H137">
        <v>0.03</v>
      </c>
      <c r="I137">
        <v>0.11</v>
      </c>
      <c r="J137">
        <v>0.05</v>
      </c>
      <c r="K137">
        <v>0.05</v>
      </c>
    </row>
    <row r="138" spans="1:13" x14ac:dyDescent="0.4">
      <c r="A138" t="s">
        <v>69</v>
      </c>
      <c r="D138">
        <v>0.03</v>
      </c>
      <c r="E138">
        <v>0.03</v>
      </c>
      <c r="H138">
        <v>0.04</v>
      </c>
      <c r="I138">
        <v>0.17</v>
      </c>
      <c r="J138">
        <v>0.03</v>
      </c>
      <c r="K138">
        <v>0.03</v>
      </c>
    </row>
    <row r="139" spans="1:13" x14ac:dyDescent="0.4">
      <c r="A139" t="s">
        <v>70</v>
      </c>
      <c r="D139">
        <v>0.17</v>
      </c>
      <c r="E139">
        <v>0.17</v>
      </c>
      <c r="H139">
        <v>0.13</v>
      </c>
      <c r="I139">
        <v>1.55</v>
      </c>
      <c r="J139">
        <v>0.17</v>
      </c>
      <c r="K139">
        <v>0.17</v>
      </c>
    </row>
    <row r="140" spans="1:13" x14ac:dyDescent="0.4">
      <c r="A140" t="s">
        <v>219</v>
      </c>
      <c r="H140">
        <v>0.02</v>
      </c>
      <c r="I140">
        <v>7.0000000000000007E-2</v>
      </c>
    </row>
    <row r="141" spans="1:13" x14ac:dyDescent="0.4">
      <c r="A141" t="s">
        <v>71</v>
      </c>
      <c r="H141">
        <v>0.1</v>
      </c>
      <c r="I141">
        <v>0.12</v>
      </c>
    </row>
    <row r="142" spans="1:13" x14ac:dyDescent="0.4">
      <c r="A142" t="s">
        <v>72</v>
      </c>
      <c r="D142">
        <v>0.05</v>
      </c>
      <c r="E142">
        <v>0.05</v>
      </c>
      <c r="H142">
        <v>7.0000000000000007E-2</v>
      </c>
      <c r="I142">
        <v>0.56000000000000005</v>
      </c>
      <c r="J142">
        <v>0.05</v>
      </c>
      <c r="K142">
        <v>0.05</v>
      </c>
      <c r="L142">
        <v>7.0000000000000007E-2</v>
      </c>
      <c r="M142">
        <v>1.35</v>
      </c>
    </row>
    <row r="143" spans="1:13" x14ac:dyDescent="0.4">
      <c r="A143" t="s">
        <v>220</v>
      </c>
      <c r="H143">
        <v>0.02</v>
      </c>
      <c r="I143">
        <v>0.04</v>
      </c>
    </row>
    <row r="144" spans="1:13" x14ac:dyDescent="0.4">
      <c r="A144" t="s">
        <v>221</v>
      </c>
      <c r="D144">
        <v>0.01</v>
      </c>
      <c r="E144">
        <v>0.02</v>
      </c>
      <c r="H144">
        <v>0.01</v>
      </c>
      <c r="I144">
        <v>0.02</v>
      </c>
      <c r="J144">
        <v>0.01</v>
      </c>
      <c r="K144">
        <v>0.02</v>
      </c>
      <c r="L144">
        <v>0.03</v>
      </c>
      <c r="M144">
        <v>0.03</v>
      </c>
    </row>
    <row r="145" spans="1:13" x14ac:dyDescent="0.4">
      <c r="A145" t="s">
        <v>73</v>
      </c>
      <c r="D145">
        <v>0.01</v>
      </c>
      <c r="E145">
        <v>0.02</v>
      </c>
      <c r="H145">
        <v>0.02</v>
      </c>
      <c r="I145">
        <v>0.03</v>
      </c>
      <c r="J145">
        <v>0.01</v>
      </c>
      <c r="K145">
        <v>0.02</v>
      </c>
      <c r="L145">
        <v>0.02</v>
      </c>
      <c r="M145">
        <v>0.02</v>
      </c>
    </row>
    <row r="146" spans="1:13" x14ac:dyDescent="0.4">
      <c r="A146" t="s">
        <v>74</v>
      </c>
      <c r="D146">
        <v>0.03</v>
      </c>
      <c r="E146">
        <v>0.21</v>
      </c>
      <c r="H146">
        <v>0.03</v>
      </c>
      <c r="I146">
        <v>0.2</v>
      </c>
      <c r="J146">
        <v>0.03</v>
      </c>
      <c r="K146">
        <v>0.21</v>
      </c>
      <c r="L146">
        <v>0.05</v>
      </c>
      <c r="M146">
        <v>0.05</v>
      </c>
    </row>
    <row r="147" spans="1:13" x14ac:dyDescent="0.4">
      <c r="A147" t="s">
        <v>75</v>
      </c>
    </row>
    <row r="148" spans="1:13" x14ac:dyDescent="0.4">
      <c r="A148" t="s">
        <v>76</v>
      </c>
      <c r="D148">
        <v>0.02</v>
      </c>
      <c r="E148">
        <v>0.02</v>
      </c>
      <c r="H148">
        <v>0.02</v>
      </c>
      <c r="I148">
        <v>0.14000000000000001</v>
      </c>
      <c r="J148">
        <v>0.02</v>
      </c>
      <c r="K148">
        <v>0.02</v>
      </c>
      <c r="L148">
        <v>0.04</v>
      </c>
      <c r="M148">
        <v>7.0000000000000007E-2</v>
      </c>
    </row>
    <row r="149" spans="1:13" x14ac:dyDescent="0.4">
      <c r="A149" t="s">
        <v>77</v>
      </c>
      <c r="D149">
        <v>0.02</v>
      </c>
      <c r="E149">
        <v>0.02</v>
      </c>
      <c r="H149">
        <v>0.02</v>
      </c>
      <c r="I149">
        <v>7.0000000000000007E-2</v>
      </c>
      <c r="J149">
        <v>0.02</v>
      </c>
      <c r="K149">
        <v>0.02</v>
      </c>
      <c r="L149">
        <v>0.03</v>
      </c>
      <c r="M149">
        <v>7.0000000000000007E-2</v>
      </c>
    </row>
    <row r="150" spans="1:13" x14ac:dyDescent="0.4">
      <c r="A150" t="s">
        <v>78</v>
      </c>
      <c r="D150">
        <v>0.04</v>
      </c>
      <c r="E150">
        <v>0.04</v>
      </c>
      <c r="H150">
        <v>0.02</v>
      </c>
      <c r="I150">
        <v>0.03</v>
      </c>
      <c r="J150">
        <v>0.04</v>
      </c>
      <c r="K150">
        <v>0.04</v>
      </c>
      <c r="L150">
        <v>0.97</v>
      </c>
      <c r="M150">
        <v>0.97</v>
      </c>
    </row>
    <row r="151" spans="1:13" x14ac:dyDescent="0.4">
      <c r="A151" t="s">
        <v>222</v>
      </c>
      <c r="D151">
        <v>0.04</v>
      </c>
      <c r="E151">
        <v>0.15</v>
      </c>
      <c r="H151">
        <v>0.03</v>
      </c>
      <c r="I151">
        <v>0.24</v>
      </c>
      <c r="J151">
        <v>0.04</v>
      </c>
      <c r="K151">
        <v>0.15</v>
      </c>
      <c r="L151">
        <v>0.34</v>
      </c>
      <c r="M151">
        <v>0.34</v>
      </c>
    </row>
    <row r="152" spans="1:13" x14ac:dyDescent="0.4">
      <c r="A152" t="s">
        <v>79</v>
      </c>
      <c r="H152">
        <v>0.02</v>
      </c>
      <c r="I152">
        <v>0.03</v>
      </c>
    </row>
    <row r="153" spans="1:13" x14ac:dyDescent="0.4">
      <c r="A153" t="s">
        <v>223</v>
      </c>
      <c r="D153">
        <v>0.03</v>
      </c>
      <c r="E153">
        <v>0.03</v>
      </c>
      <c r="H153">
        <v>0.03</v>
      </c>
      <c r="I153">
        <v>0.1</v>
      </c>
      <c r="J153">
        <v>0.03</v>
      </c>
      <c r="K153">
        <v>0.03</v>
      </c>
      <c r="L153">
        <v>0.03</v>
      </c>
      <c r="M153">
        <v>0.03</v>
      </c>
    </row>
    <row r="154" spans="1:13" x14ac:dyDescent="0.4">
      <c r="A154" t="s">
        <v>224</v>
      </c>
      <c r="D154">
        <v>0.03</v>
      </c>
      <c r="E154">
        <v>0.03</v>
      </c>
      <c r="H154">
        <v>0.03</v>
      </c>
      <c r="I154">
        <v>0.11</v>
      </c>
      <c r="J154">
        <v>0.03</v>
      </c>
      <c r="K154">
        <v>0.03</v>
      </c>
      <c r="L154">
        <v>0.06</v>
      </c>
      <c r="M154">
        <v>0.06</v>
      </c>
    </row>
    <row r="155" spans="1:13" x14ac:dyDescent="0.4">
      <c r="A155" t="s">
        <v>225</v>
      </c>
      <c r="D155">
        <v>0.08</v>
      </c>
      <c r="E155">
        <v>0.12</v>
      </c>
      <c r="H155">
        <v>0.37</v>
      </c>
      <c r="I155">
        <v>8.24</v>
      </c>
      <c r="J155">
        <v>0.08</v>
      </c>
      <c r="K155">
        <v>0.12</v>
      </c>
    </row>
    <row r="156" spans="1:13" x14ac:dyDescent="0.4">
      <c r="A156" t="s">
        <v>80</v>
      </c>
      <c r="D156">
        <v>4.8099999999999996</v>
      </c>
      <c r="E156">
        <v>6.96</v>
      </c>
      <c r="H156">
        <v>5.67</v>
      </c>
      <c r="I156">
        <v>8.86</v>
      </c>
      <c r="J156">
        <v>4.8099999999999996</v>
      </c>
      <c r="K156">
        <v>6.96</v>
      </c>
    </row>
    <row r="157" spans="1:13" x14ac:dyDescent="0.4">
      <c r="A157" t="s">
        <v>81</v>
      </c>
      <c r="D157">
        <v>0.08</v>
      </c>
      <c r="E157">
        <v>0.08</v>
      </c>
      <c r="H157">
        <v>0.32</v>
      </c>
      <c r="I157">
        <v>0.32</v>
      </c>
      <c r="J157">
        <v>0.08</v>
      </c>
      <c r="K157">
        <v>0.08</v>
      </c>
    </row>
    <row r="158" spans="1:13" x14ac:dyDescent="0.4">
      <c r="A158" t="s">
        <v>82</v>
      </c>
      <c r="H158">
        <v>0.38</v>
      </c>
      <c r="I158">
        <v>0.38</v>
      </c>
    </row>
    <row r="159" spans="1:13" x14ac:dyDescent="0.4">
      <c r="A159" t="s">
        <v>83</v>
      </c>
      <c r="H159">
        <v>0.05</v>
      </c>
      <c r="I159">
        <v>0.05</v>
      </c>
    </row>
    <row r="160" spans="1:13" x14ac:dyDescent="0.4">
      <c r="A160" t="s">
        <v>226</v>
      </c>
      <c r="D160">
        <v>0.01</v>
      </c>
      <c r="E160">
        <v>0.11</v>
      </c>
      <c r="H160">
        <v>0.01</v>
      </c>
      <c r="I160">
        <v>0.14000000000000001</v>
      </c>
      <c r="J160">
        <v>0.01</v>
      </c>
      <c r="K160">
        <v>0.11</v>
      </c>
      <c r="L160">
        <v>0.01</v>
      </c>
      <c r="M160">
        <v>0.05</v>
      </c>
    </row>
    <row r="161" spans="1:13" x14ac:dyDescent="0.4">
      <c r="A161" t="s">
        <v>227</v>
      </c>
      <c r="D161">
        <v>0.21</v>
      </c>
      <c r="E161">
        <v>0.21</v>
      </c>
      <c r="H161">
        <v>0.19</v>
      </c>
      <c r="I161">
        <v>0.55000000000000004</v>
      </c>
      <c r="J161">
        <v>0.21</v>
      </c>
      <c r="K161">
        <v>0.21</v>
      </c>
      <c r="L161">
        <v>0.54</v>
      </c>
      <c r="M161">
        <v>0.54</v>
      </c>
    </row>
    <row r="162" spans="1:13" x14ac:dyDescent="0.4">
      <c r="A162" t="s">
        <v>84</v>
      </c>
      <c r="D162">
        <v>0.24</v>
      </c>
      <c r="E162">
        <v>0.5</v>
      </c>
      <c r="H162">
        <v>0.79</v>
      </c>
      <c r="I162">
        <v>0.79</v>
      </c>
      <c r="J162">
        <v>0.24</v>
      </c>
      <c r="K162">
        <v>0.5</v>
      </c>
    </row>
    <row r="163" spans="1:13" x14ac:dyDescent="0.4">
      <c r="A163" t="s">
        <v>85</v>
      </c>
      <c r="D163">
        <v>0.03</v>
      </c>
      <c r="E163">
        <v>2.4500000000000002</v>
      </c>
      <c r="H163">
        <v>0.04</v>
      </c>
      <c r="I163">
        <v>0.19</v>
      </c>
      <c r="J163">
        <v>0.03</v>
      </c>
      <c r="K163">
        <v>2.4500000000000002</v>
      </c>
    </row>
    <row r="164" spans="1:13" x14ac:dyDescent="0.4">
      <c r="A164" t="s">
        <v>86</v>
      </c>
      <c r="D164">
        <v>0.13</v>
      </c>
      <c r="E164">
        <v>0.2</v>
      </c>
      <c r="H164">
        <v>0.2</v>
      </c>
      <c r="I164">
        <v>0.31</v>
      </c>
      <c r="J164">
        <v>0.13</v>
      </c>
      <c r="K164">
        <v>0.2</v>
      </c>
    </row>
    <row r="165" spans="1:13" x14ac:dyDescent="0.4">
      <c r="A165" t="s">
        <v>325</v>
      </c>
    </row>
    <row r="166" spans="1:13" x14ac:dyDescent="0.4">
      <c r="A166" t="s">
        <v>326</v>
      </c>
    </row>
    <row r="167" spans="1:13" x14ac:dyDescent="0.4">
      <c r="A167" t="s">
        <v>327</v>
      </c>
    </row>
    <row r="168" spans="1:13" x14ac:dyDescent="0.4">
      <c r="A168" t="s">
        <v>328</v>
      </c>
    </row>
    <row r="169" spans="1:13" x14ac:dyDescent="0.4">
      <c r="A169" t="s">
        <v>329</v>
      </c>
    </row>
    <row r="170" spans="1:13" x14ac:dyDescent="0.4">
      <c r="A170" t="s">
        <v>330</v>
      </c>
    </row>
    <row r="171" spans="1:13" x14ac:dyDescent="0.4">
      <c r="A171" t="s">
        <v>331</v>
      </c>
    </row>
    <row r="172" spans="1:13" x14ac:dyDescent="0.4">
      <c r="A172" t="s">
        <v>332</v>
      </c>
    </row>
    <row r="173" spans="1:13" x14ac:dyDescent="0.4">
      <c r="A173" t="s">
        <v>333</v>
      </c>
    </row>
    <row r="174" spans="1:13" x14ac:dyDescent="0.4">
      <c r="A174" t="s">
        <v>334</v>
      </c>
    </row>
    <row r="175" spans="1:13" x14ac:dyDescent="0.4">
      <c r="A175" t="s">
        <v>335</v>
      </c>
    </row>
    <row r="176" spans="1:13" x14ac:dyDescent="0.4">
      <c r="A176" t="s">
        <v>336</v>
      </c>
    </row>
    <row r="177" spans="1:13" x14ac:dyDescent="0.4">
      <c r="A177" t="s">
        <v>337</v>
      </c>
    </row>
    <row r="178" spans="1:13" x14ac:dyDescent="0.4">
      <c r="A178" t="s">
        <v>338</v>
      </c>
    </row>
    <row r="179" spans="1:13" x14ac:dyDescent="0.4">
      <c r="A179" t="s">
        <v>339</v>
      </c>
    </row>
    <row r="180" spans="1:13" x14ac:dyDescent="0.4">
      <c r="A180" t="s">
        <v>340</v>
      </c>
    </row>
    <row r="181" spans="1:13" x14ac:dyDescent="0.4">
      <c r="A181" t="s">
        <v>341</v>
      </c>
    </row>
    <row r="182" spans="1:13" x14ac:dyDescent="0.4">
      <c r="A182" t="s">
        <v>342</v>
      </c>
    </row>
    <row r="183" spans="1:13" x14ac:dyDescent="0.4">
      <c r="A183" t="s">
        <v>343</v>
      </c>
    </row>
    <row r="184" spans="1:13" x14ac:dyDescent="0.4">
      <c r="A184" t="s">
        <v>344</v>
      </c>
    </row>
    <row r="185" spans="1:13" x14ac:dyDescent="0.4">
      <c r="A185" t="s">
        <v>345</v>
      </c>
    </row>
    <row r="186" spans="1:13" x14ac:dyDescent="0.4">
      <c r="A186" t="s">
        <v>346</v>
      </c>
    </row>
    <row r="187" spans="1:13" x14ac:dyDescent="0.4">
      <c r="A187" t="s">
        <v>87</v>
      </c>
      <c r="H187">
        <v>0.12</v>
      </c>
      <c r="I187">
        <v>0.12</v>
      </c>
    </row>
    <row r="188" spans="1:13" x14ac:dyDescent="0.4">
      <c r="A188" t="s">
        <v>88</v>
      </c>
      <c r="D188">
        <v>0.04</v>
      </c>
      <c r="E188">
        <v>0.04</v>
      </c>
      <c r="H188">
        <v>0.04</v>
      </c>
      <c r="I188">
        <v>0.04</v>
      </c>
      <c r="J188">
        <v>0.04</v>
      </c>
      <c r="K188">
        <v>0.04</v>
      </c>
    </row>
    <row r="189" spans="1:13" x14ac:dyDescent="0.4">
      <c r="A189" t="s">
        <v>89</v>
      </c>
      <c r="D189">
        <v>0.01</v>
      </c>
      <c r="E189">
        <v>0.33</v>
      </c>
      <c r="H189">
        <v>0.01</v>
      </c>
      <c r="I189">
        <v>0.2</v>
      </c>
      <c r="J189">
        <v>0.01</v>
      </c>
      <c r="K189">
        <v>0.33</v>
      </c>
    </row>
    <row r="190" spans="1:13" x14ac:dyDescent="0.4">
      <c r="A190" t="s">
        <v>90</v>
      </c>
      <c r="D190">
        <v>0.03</v>
      </c>
      <c r="E190">
        <v>0.15</v>
      </c>
      <c r="H190">
        <v>0.03</v>
      </c>
      <c r="I190">
        <v>0.15</v>
      </c>
      <c r="J190">
        <v>0.03</v>
      </c>
      <c r="K190">
        <v>0.15</v>
      </c>
    </row>
    <row r="191" spans="1:13" x14ac:dyDescent="0.4">
      <c r="A191" t="s">
        <v>91</v>
      </c>
      <c r="D191">
        <v>0.02</v>
      </c>
      <c r="E191">
        <v>7.0000000000000007E-2</v>
      </c>
      <c r="H191">
        <v>0.02</v>
      </c>
      <c r="I191">
        <v>0.12</v>
      </c>
      <c r="J191">
        <v>0.02</v>
      </c>
      <c r="K191">
        <v>7.0000000000000007E-2</v>
      </c>
    </row>
    <row r="192" spans="1:13" x14ac:dyDescent="0.4">
      <c r="A192" t="s">
        <v>11</v>
      </c>
      <c r="D192">
        <v>0.01</v>
      </c>
      <c r="E192">
        <v>0.22</v>
      </c>
      <c r="H192">
        <v>0.23</v>
      </c>
      <c r="I192">
        <v>0.23</v>
      </c>
      <c r="J192">
        <v>0.01</v>
      </c>
      <c r="K192">
        <v>0.22</v>
      </c>
      <c r="L192">
        <v>0.23</v>
      </c>
      <c r="M192">
        <v>0.23</v>
      </c>
    </row>
    <row r="193" spans="1:13" x14ac:dyDescent="0.4">
      <c r="A193" t="s">
        <v>228</v>
      </c>
      <c r="D193">
        <v>0.17</v>
      </c>
      <c r="E193">
        <v>0.17</v>
      </c>
      <c r="H193">
        <v>7.0000000000000007E-2</v>
      </c>
      <c r="I193">
        <v>0.14000000000000001</v>
      </c>
      <c r="J193">
        <v>0.17</v>
      </c>
      <c r="K193">
        <v>0.17</v>
      </c>
    </row>
    <row r="194" spans="1:13" x14ac:dyDescent="0.4">
      <c r="A194" t="s">
        <v>229</v>
      </c>
      <c r="D194">
        <v>0.04</v>
      </c>
      <c r="E194">
        <v>7.0000000000000007E-2</v>
      </c>
      <c r="H194">
        <v>0.04</v>
      </c>
      <c r="I194">
        <v>0.19</v>
      </c>
      <c r="J194">
        <v>0.04</v>
      </c>
      <c r="K194">
        <v>7.0000000000000007E-2</v>
      </c>
      <c r="L194">
        <v>0.11</v>
      </c>
      <c r="M194">
        <v>0.11</v>
      </c>
    </row>
    <row r="195" spans="1:13" x14ac:dyDescent="0.4">
      <c r="A195" t="s">
        <v>92</v>
      </c>
      <c r="D195">
        <v>0.04</v>
      </c>
      <c r="E195">
        <v>0.04</v>
      </c>
      <c r="H195">
        <v>0.02</v>
      </c>
      <c r="I195">
        <v>7.0000000000000007E-2</v>
      </c>
      <c r="J195">
        <v>0.04</v>
      </c>
      <c r="K195">
        <v>0.04</v>
      </c>
    </row>
    <row r="196" spans="1:13" x14ac:dyDescent="0.4">
      <c r="A196" t="s">
        <v>93</v>
      </c>
      <c r="D196">
        <v>0.04</v>
      </c>
      <c r="E196">
        <v>0.04</v>
      </c>
      <c r="H196">
        <v>0.02</v>
      </c>
      <c r="I196">
        <v>0.03</v>
      </c>
      <c r="J196">
        <v>0.04</v>
      </c>
      <c r="K196">
        <v>0.04</v>
      </c>
    </row>
    <row r="197" spans="1:13" x14ac:dyDescent="0.4">
      <c r="A197" t="s">
        <v>230</v>
      </c>
      <c r="D197">
        <v>0.04</v>
      </c>
      <c r="E197">
        <v>0.04</v>
      </c>
      <c r="H197">
        <v>0.04</v>
      </c>
      <c r="I197">
        <v>7.0000000000000007E-2</v>
      </c>
      <c r="J197">
        <v>0.04</v>
      </c>
      <c r="K197">
        <v>0.04</v>
      </c>
    </row>
    <row r="198" spans="1:13" x14ac:dyDescent="0.4">
      <c r="A198" t="s">
        <v>231</v>
      </c>
      <c r="H198">
        <v>0.02</v>
      </c>
      <c r="I198">
        <v>0.04</v>
      </c>
    </row>
    <row r="199" spans="1:13" x14ac:dyDescent="0.4">
      <c r="A199" t="s">
        <v>232</v>
      </c>
      <c r="H199">
        <v>0.02</v>
      </c>
      <c r="I199">
        <v>0.06</v>
      </c>
    </row>
    <row r="200" spans="1:13" x14ac:dyDescent="0.4">
      <c r="A200" t="s">
        <v>233</v>
      </c>
      <c r="D200">
        <v>0.02</v>
      </c>
      <c r="E200">
        <v>0.03</v>
      </c>
      <c r="H200">
        <v>0.06</v>
      </c>
      <c r="I200">
        <v>0.12</v>
      </c>
      <c r="J200">
        <v>0.02</v>
      </c>
      <c r="K200">
        <v>0.03</v>
      </c>
    </row>
    <row r="201" spans="1:13" x14ac:dyDescent="0.4">
      <c r="A201" t="s">
        <v>94</v>
      </c>
      <c r="D201">
        <v>0.1</v>
      </c>
      <c r="E201">
        <v>0.17</v>
      </c>
      <c r="H201">
        <v>0.15</v>
      </c>
      <c r="I201">
        <v>0.18</v>
      </c>
      <c r="J201">
        <v>0.1</v>
      </c>
      <c r="K201">
        <v>0.17</v>
      </c>
    </row>
    <row r="202" spans="1:13" x14ac:dyDescent="0.4">
      <c r="A202" t="s">
        <v>95</v>
      </c>
      <c r="D202">
        <v>0.14000000000000001</v>
      </c>
      <c r="E202">
        <v>0.33</v>
      </c>
      <c r="H202">
        <v>0.06</v>
      </c>
      <c r="I202">
        <v>1.32</v>
      </c>
      <c r="J202">
        <v>0.14000000000000001</v>
      </c>
      <c r="K202">
        <v>0.33</v>
      </c>
    </row>
    <row r="203" spans="1:13" x14ac:dyDescent="0.4">
      <c r="A203" t="s">
        <v>96</v>
      </c>
      <c r="D203">
        <v>0.03</v>
      </c>
      <c r="E203">
        <v>0.17</v>
      </c>
      <c r="H203">
        <v>0.05</v>
      </c>
      <c r="I203">
        <v>0.26</v>
      </c>
      <c r="J203">
        <v>0.03</v>
      </c>
      <c r="K203">
        <v>0.17</v>
      </c>
    </row>
    <row r="204" spans="1:13" x14ac:dyDescent="0.4">
      <c r="A204" t="s">
        <v>234</v>
      </c>
      <c r="D204">
        <v>2.27</v>
      </c>
      <c r="E204">
        <v>2.27</v>
      </c>
      <c r="H204">
        <v>0.72</v>
      </c>
      <c r="I204">
        <v>0.85</v>
      </c>
      <c r="J204">
        <v>2.27</v>
      </c>
      <c r="K204">
        <v>2.27</v>
      </c>
    </row>
    <row r="205" spans="1:13" x14ac:dyDescent="0.4">
      <c r="A205" t="s">
        <v>97</v>
      </c>
      <c r="D205">
        <v>0.01</v>
      </c>
      <c r="E205">
        <v>0.18</v>
      </c>
      <c r="H205">
        <v>0.02</v>
      </c>
      <c r="I205">
        <v>0.03</v>
      </c>
      <c r="J205">
        <v>0.01</v>
      </c>
      <c r="K205">
        <v>0.18</v>
      </c>
    </row>
    <row r="206" spans="1:13" x14ac:dyDescent="0.4">
      <c r="A206" t="s">
        <v>98</v>
      </c>
      <c r="D206">
        <v>0.06</v>
      </c>
      <c r="E206">
        <v>1.61</v>
      </c>
      <c r="H206">
        <v>0.14000000000000001</v>
      </c>
      <c r="I206">
        <v>31.41</v>
      </c>
      <c r="J206">
        <v>0.06</v>
      </c>
      <c r="K206">
        <v>1.61</v>
      </c>
    </row>
    <row r="207" spans="1:13" x14ac:dyDescent="0.4">
      <c r="A207" t="s">
        <v>235</v>
      </c>
      <c r="D207">
        <v>0.1</v>
      </c>
      <c r="E207">
        <v>0.17</v>
      </c>
      <c r="H207">
        <v>0.02</v>
      </c>
      <c r="I207">
        <v>0.03</v>
      </c>
      <c r="J207">
        <v>0.1</v>
      </c>
      <c r="K207">
        <v>0.17</v>
      </c>
    </row>
    <row r="208" spans="1:13" x14ac:dyDescent="0.4">
      <c r="A208" t="s">
        <v>99</v>
      </c>
      <c r="D208">
        <v>0.02</v>
      </c>
      <c r="E208">
        <v>0.17</v>
      </c>
      <c r="H208">
        <v>0.02</v>
      </c>
      <c r="I208">
        <v>0.02</v>
      </c>
      <c r="J208">
        <v>0.02</v>
      </c>
      <c r="K208">
        <v>0.17</v>
      </c>
    </row>
    <row r="209" spans="1:11" x14ac:dyDescent="0.4">
      <c r="A209" t="s">
        <v>236</v>
      </c>
      <c r="D209">
        <v>0.06</v>
      </c>
      <c r="E209">
        <v>0.16</v>
      </c>
      <c r="H209">
        <v>0.16</v>
      </c>
      <c r="I209">
        <v>0.24</v>
      </c>
      <c r="J209">
        <v>0.06</v>
      </c>
      <c r="K209">
        <v>0.16</v>
      </c>
    </row>
    <row r="210" spans="1:11" x14ac:dyDescent="0.4">
      <c r="A210" t="s">
        <v>100</v>
      </c>
      <c r="D210">
        <v>0.02</v>
      </c>
      <c r="E210">
        <v>0.22</v>
      </c>
      <c r="H210">
        <v>0.02</v>
      </c>
      <c r="I210">
        <v>0.19</v>
      </c>
      <c r="J210">
        <v>0.02</v>
      </c>
      <c r="K210">
        <v>0.22</v>
      </c>
    </row>
    <row r="211" spans="1:11" x14ac:dyDescent="0.4">
      <c r="A211" t="s">
        <v>101</v>
      </c>
      <c r="D211">
        <v>0.04</v>
      </c>
      <c r="E211">
        <v>0.06</v>
      </c>
      <c r="H211">
        <v>7.0000000000000007E-2</v>
      </c>
      <c r="I211">
        <v>7.0000000000000007E-2</v>
      </c>
      <c r="J211">
        <v>0.04</v>
      </c>
      <c r="K211">
        <v>0.06</v>
      </c>
    </row>
    <row r="212" spans="1:11" x14ac:dyDescent="0.4">
      <c r="A212" t="s">
        <v>102</v>
      </c>
      <c r="D212">
        <v>0.03</v>
      </c>
      <c r="E212">
        <v>0.15</v>
      </c>
      <c r="H212">
        <v>7.0000000000000007E-2</v>
      </c>
      <c r="I212">
        <v>7.0000000000000007E-2</v>
      </c>
      <c r="J212">
        <v>0.03</v>
      </c>
      <c r="K212">
        <v>0.15</v>
      </c>
    </row>
    <row r="213" spans="1:11" x14ac:dyDescent="0.4">
      <c r="A213" t="s">
        <v>103</v>
      </c>
      <c r="D213">
        <v>0.01</v>
      </c>
      <c r="E213">
        <v>0.25</v>
      </c>
      <c r="H213">
        <v>0.01</v>
      </c>
      <c r="I213">
        <v>0.81</v>
      </c>
      <c r="J213">
        <v>0.01</v>
      </c>
      <c r="K213">
        <v>0.25</v>
      </c>
    </row>
    <row r="214" spans="1:11" x14ac:dyDescent="0.4">
      <c r="A214" t="s">
        <v>104</v>
      </c>
      <c r="D214">
        <v>0.65</v>
      </c>
      <c r="E214">
        <v>1.1499999999999999</v>
      </c>
      <c r="H214">
        <v>0.28999999999999998</v>
      </c>
      <c r="I214">
        <v>0.28999999999999998</v>
      </c>
      <c r="J214">
        <v>0.65</v>
      </c>
      <c r="K214">
        <v>1.1499999999999999</v>
      </c>
    </row>
    <row r="215" spans="1:11" x14ac:dyDescent="0.4">
      <c r="A215" t="s">
        <v>105</v>
      </c>
      <c r="D215">
        <v>0.02</v>
      </c>
      <c r="E215">
        <v>7.0000000000000007E-2</v>
      </c>
      <c r="H215">
        <v>0.04</v>
      </c>
      <c r="I215">
        <v>0.04</v>
      </c>
      <c r="J215">
        <v>0.02</v>
      </c>
      <c r="K215">
        <v>7.0000000000000007E-2</v>
      </c>
    </row>
    <row r="216" spans="1:11" x14ac:dyDescent="0.4">
      <c r="A216" t="s">
        <v>106</v>
      </c>
      <c r="D216">
        <v>0.03</v>
      </c>
      <c r="E216">
        <v>0.06</v>
      </c>
      <c r="J216">
        <v>0.03</v>
      </c>
      <c r="K216">
        <v>0.06</v>
      </c>
    </row>
    <row r="217" spans="1:11" x14ac:dyDescent="0.4">
      <c r="A217" t="s">
        <v>237</v>
      </c>
      <c r="J217">
        <v>0.02</v>
      </c>
      <c r="K217">
        <v>0.04</v>
      </c>
    </row>
    <row r="218" spans="1:11" x14ac:dyDescent="0.4">
      <c r="A218" t="s">
        <v>107</v>
      </c>
      <c r="H218">
        <v>0.1</v>
      </c>
      <c r="I218">
        <v>0.1</v>
      </c>
      <c r="J218">
        <v>0.04</v>
      </c>
      <c r="K218">
        <v>0.04</v>
      </c>
    </row>
    <row r="219" spans="1:11" x14ac:dyDescent="0.4">
      <c r="A219" t="s">
        <v>238</v>
      </c>
      <c r="H219">
        <v>0.04</v>
      </c>
      <c r="I219">
        <v>0.14000000000000001</v>
      </c>
      <c r="J219">
        <v>0.03</v>
      </c>
      <c r="K219">
        <v>0.03</v>
      </c>
    </row>
    <row r="220" spans="1:11" x14ac:dyDescent="0.4">
      <c r="A220" t="s">
        <v>239</v>
      </c>
      <c r="D220">
        <v>0.03</v>
      </c>
      <c r="E220">
        <v>1.23</v>
      </c>
      <c r="H220">
        <v>0.1</v>
      </c>
      <c r="I220">
        <v>0.1</v>
      </c>
      <c r="J220">
        <v>0.03</v>
      </c>
      <c r="K220">
        <v>1.23</v>
      </c>
    </row>
    <row r="221" spans="1:11" x14ac:dyDescent="0.4">
      <c r="A221" t="s">
        <v>108</v>
      </c>
      <c r="H221">
        <v>0.02</v>
      </c>
      <c r="I221">
        <v>0.02</v>
      </c>
      <c r="J221">
        <v>0.02</v>
      </c>
      <c r="K221">
        <v>0.02</v>
      </c>
    </row>
    <row r="222" spans="1:11" x14ac:dyDescent="0.4">
      <c r="A222" t="s">
        <v>240</v>
      </c>
      <c r="H222">
        <v>0.06</v>
      </c>
      <c r="I222">
        <v>0.06</v>
      </c>
    </row>
    <row r="223" spans="1:11" x14ac:dyDescent="0.4">
      <c r="A223" t="s">
        <v>347</v>
      </c>
    </row>
    <row r="224" spans="1:11" x14ac:dyDescent="0.4">
      <c r="A224" t="s">
        <v>348</v>
      </c>
    </row>
    <row r="225" spans="1:11" x14ac:dyDescent="0.4">
      <c r="A225" t="s">
        <v>349</v>
      </c>
    </row>
    <row r="226" spans="1:11" x14ac:dyDescent="0.4">
      <c r="A226" t="s">
        <v>350</v>
      </c>
    </row>
    <row r="227" spans="1:11" x14ac:dyDescent="0.4">
      <c r="A227" t="s">
        <v>351</v>
      </c>
    </row>
    <row r="228" spans="1:11" x14ac:dyDescent="0.4">
      <c r="A228" t="s">
        <v>352</v>
      </c>
    </row>
    <row r="229" spans="1:11" x14ac:dyDescent="0.4">
      <c r="A229" t="s">
        <v>353</v>
      </c>
    </row>
    <row r="230" spans="1:11" x14ac:dyDescent="0.4">
      <c r="A230" t="s">
        <v>354</v>
      </c>
    </row>
    <row r="231" spans="1:11" x14ac:dyDescent="0.4">
      <c r="A231" t="s">
        <v>355</v>
      </c>
    </row>
    <row r="232" spans="1:11" x14ac:dyDescent="0.4">
      <c r="A232" t="s">
        <v>356</v>
      </c>
    </row>
    <row r="233" spans="1:11" x14ac:dyDescent="0.4">
      <c r="A233" t="s">
        <v>109</v>
      </c>
      <c r="H233">
        <v>0.02</v>
      </c>
      <c r="I233">
        <v>0.04</v>
      </c>
      <c r="J233">
        <v>0.02</v>
      </c>
      <c r="K233">
        <v>0.02</v>
      </c>
    </row>
    <row r="234" spans="1:11" x14ac:dyDescent="0.4">
      <c r="A234" t="s">
        <v>357</v>
      </c>
    </row>
    <row r="235" spans="1:11" x14ac:dyDescent="0.4">
      <c r="A235" t="s">
        <v>241</v>
      </c>
      <c r="D235">
        <v>0.01</v>
      </c>
      <c r="E235">
        <v>0.21</v>
      </c>
      <c r="H235">
        <v>0.02</v>
      </c>
      <c r="I235">
        <v>0.02</v>
      </c>
      <c r="J235">
        <v>0.01</v>
      </c>
      <c r="K235">
        <v>0.21</v>
      </c>
    </row>
    <row r="236" spans="1:11" x14ac:dyDescent="0.4">
      <c r="A236" t="s">
        <v>110</v>
      </c>
      <c r="D236">
        <v>0.04</v>
      </c>
      <c r="E236">
        <v>0.13</v>
      </c>
      <c r="H236">
        <v>0.02</v>
      </c>
      <c r="I236">
        <v>0.05</v>
      </c>
      <c r="J236">
        <v>0.04</v>
      </c>
      <c r="K236">
        <v>0.13</v>
      </c>
    </row>
    <row r="237" spans="1:11" x14ac:dyDescent="0.4">
      <c r="A237" t="s">
        <v>111</v>
      </c>
      <c r="H237">
        <v>0.01</v>
      </c>
      <c r="I237">
        <v>0.08</v>
      </c>
    </row>
    <row r="238" spans="1:11" x14ac:dyDescent="0.4">
      <c r="A238" t="s">
        <v>112</v>
      </c>
      <c r="H238">
        <v>0.02</v>
      </c>
      <c r="I238">
        <v>0.02</v>
      </c>
    </row>
    <row r="239" spans="1:11" x14ac:dyDescent="0.4">
      <c r="A239" t="s">
        <v>242</v>
      </c>
      <c r="D239">
        <v>8.07</v>
      </c>
      <c r="E239">
        <v>8.25</v>
      </c>
      <c r="H239">
        <v>0.05</v>
      </c>
      <c r="I239">
        <v>8.14</v>
      </c>
      <c r="J239">
        <v>8.07</v>
      </c>
      <c r="K239">
        <v>8.25</v>
      </c>
    </row>
    <row r="240" spans="1:11" x14ac:dyDescent="0.4">
      <c r="A240" t="s">
        <v>113</v>
      </c>
      <c r="D240">
        <v>0.03</v>
      </c>
      <c r="E240">
        <v>0.04</v>
      </c>
      <c r="H240">
        <v>0.01</v>
      </c>
      <c r="I240">
        <v>0.15</v>
      </c>
      <c r="J240">
        <v>0.03</v>
      </c>
      <c r="K240">
        <v>0.04</v>
      </c>
    </row>
    <row r="241" spans="1:11" x14ac:dyDescent="0.4">
      <c r="A241" t="s">
        <v>114</v>
      </c>
      <c r="H241">
        <v>0.04</v>
      </c>
      <c r="I241">
        <v>0.15</v>
      </c>
    </row>
    <row r="242" spans="1:11" x14ac:dyDescent="0.4">
      <c r="A242" t="s">
        <v>115</v>
      </c>
      <c r="H242">
        <v>0.02</v>
      </c>
      <c r="I242">
        <v>0.02</v>
      </c>
    </row>
    <row r="243" spans="1:11" x14ac:dyDescent="0.4">
      <c r="A243" t="s">
        <v>116</v>
      </c>
      <c r="H243">
        <v>0.05</v>
      </c>
      <c r="I243">
        <v>0.18</v>
      </c>
    </row>
    <row r="244" spans="1:11" x14ac:dyDescent="0.4">
      <c r="A244" t="s">
        <v>117</v>
      </c>
      <c r="H244">
        <v>0.02</v>
      </c>
      <c r="I244">
        <v>0.02</v>
      </c>
    </row>
    <row r="245" spans="1:11" x14ac:dyDescent="0.4">
      <c r="A245" t="s">
        <v>243</v>
      </c>
      <c r="H245">
        <v>0.06</v>
      </c>
      <c r="I245">
        <v>0.06</v>
      </c>
    </row>
    <row r="246" spans="1:11" x14ac:dyDescent="0.4">
      <c r="A246" t="s">
        <v>118</v>
      </c>
      <c r="D246">
        <v>0.09</v>
      </c>
      <c r="E246">
        <v>0.19</v>
      </c>
      <c r="H246">
        <v>0.2</v>
      </c>
      <c r="I246">
        <v>0.2</v>
      </c>
      <c r="J246">
        <v>0.09</v>
      </c>
      <c r="K246">
        <v>0.19</v>
      </c>
    </row>
    <row r="247" spans="1:11" x14ac:dyDescent="0.4">
      <c r="A247" t="s">
        <v>119</v>
      </c>
      <c r="H247">
        <v>0.02</v>
      </c>
      <c r="I247">
        <v>0.02</v>
      </c>
    </row>
    <row r="248" spans="1:11" x14ac:dyDescent="0.4">
      <c r="A248" t="s">
        <v>120</v>
      </c>
    </row>
    <row r="249" spans="1:11" x14ac:dyDescent="0.4">
      <c r="A249" t="s">
        <v>121</v>
      </c>
      <c r="H249">
        <v>0.05</v>
      </c>
      <c r="I249">
        <v>0.05</v>
      </c>
    </row>
    <row r="250" spans="1:11" x14ac:dyDescent="0.4">
      <c r="A250" t="s">
        <v>122</v>
      </c>
      <c r="H250">
        <v>0.04</v>
      </c>
      <c r="I250">
        <v>0.04</v>
      </c>
    </row>
    <row r="251" spans="1:11" x14ac:dyDescent="0.4">
      <c r="A251" t="s">
        <v>123</v>
      </c>
      <c r="H251">
        <v>0.05</v>
      </c>
      <c r="I251">
        <v>0.05</v>
      </c>
    </row>
    <row r="252" spans="1:11" x14ac:dyDescent="0.4">
      <c r="A252" t="s">
        <v>124</v>
      </c>
      <c r="H252">
        <v>0.06</v>
      </c>
      <c r="I252">
        <v>0.06</v>
      </c>
    </row>
    <row r="253" spans="1:11" x14ac:dyDescent="0.4">
      <c r="A253" t="s">
        <v>125</v>
      </c>
      <c r="H253">
        <v>0.06</v>
      </c>
      <c r="I253">
        <v>0.21</v>
      </c>
    </row>
    <row r="254" spans="1:11" x14ac:dyDescent="0.4">
      <c r="A254" t="s">
        <v>126</v>
      </c>
      <c r="H254">
        <v>7.0000000000000007E-2</v>
      </c>
      <c r="I254">
        <v>7.0000000000000007E-2</v>
      </c>
    </row>
    <row r="255" spans="1:11" x14ac:dyDescent="0.4">
      <c r="A255" t="s">
        <v>127</v>
      </c>
      <c r="H255">
        <v>0.03</v>
      </c>
      <c r="I255">
        <v>0.03</v>
      </c>
      <c r="J255">
        <v>0.03</v>
      </c>
      <c r="K255">
        <v>0.03</v>
      </c>
    </row>
    <row r="256" spans="1:11" x14ac:dyDescent="0.4">
      <c r="A256" t="s">
        <v>128</v>
      </c>
      <c r="H256">
        <v>0.03</v>
      </c>
      <c r="I256">
        <v>0.03</v>
      </c>
      <c r="J256">
        <v>0.02</v>
      </c>
      <c r="K256">
        <v>0.03</v>
      </c>
    </row>
    <row r="257" spans="1:13" x14ac:dyDescent="0.4">
      <c r="A257" t="s">
        <v>129</v>
      </c>
      <c r="H257">
        <v>0.21</v>
      </c>
      <c r="I257">
        <v>0.24</v>
      </c>
    </row>
    <row r="258" spans="1:13" x14ac:dyDescent="0.4">
      <c r="A258" t="s">
        <v>130</v>
      </c>
      <c r="H258">
        <v>0.24</v>
      </c>
      <c r="I258">
        <v>0.38</v>
      </c>
    </row>
    <row r="259" spans="1:13" x14ac:dyDescent="0.4">
      <c r="A259" t="s">
        <v>131</v>
      </c>
      <c r="H259">
        <v>0.15</v>
      </c>
      <c r="I259">
        <v>0.15</v>
      </c>
    </row>
    <row r="260" spans="1:13" x14ac:dyDescent="0.4">
      <c r="A260" t="s">
        <v>244</v>
      </c>
      <c r="D260">
        <v>0.17</v>
      </c>
      <c r="E260">
        <v>0.17</v>
      </c>
      <c r="H260">
        <v>0.12</v>
      </c>
      <c r="I260">
        <v>0.27</v>
      </c>
      <c r="J260">
        <v>0.17</v>
      </c>
      <c r="K260">
        <v>0.17</v>
      </c>
    </row>
    <row r="261" spans="1:13" x14ac:dyDescent="0.4">
      <c r="A261" t="s">
        <v>245</v>
      </c>
      <c r="D261">
        <v>0.18</v>
      </c>
      <c r="E261">
        <v>0.18</v>
      </c>
      <c r="H261">
        <v>0.02</v>
      </c>
      <c r="I261">
        <v>0.23</v>
      </c>
      <c r="J261">
        <v>0.18</v>
      </c>
      <c r="K261">
        <v>0.18</v>
      </c>
      <c r="L261">
        <v>0.02</v>
      </c>
      <c r="M261">
        <v>0.02</v>
      </c>
    </row>
    <row r="262" spans="1:13" x14ac:dyDescent="0.4">
      <c r="A262" t="s">
        <v>132</v>
      </c>
      <c r="D262">
        <v>7.0000000000000007E-2</v>
      </c>
      <c r="E262">
        <v>0.31</v>
      </c>
      <c r="H262">
        <v>0.17</v>
      </c>
      <c r="I262">
        <v>0.19</v>
      </c>
      <c r="J262">
        <v>7.0000000000000007E-2</v>
      </c>
      <c r="K262">
        <v>0.31</v>
      </c>
    </row>
    <row r="263" spans="1:13" x14ac:dyDescent="0.4">
      <c r="A263" t="s">
        <v>133</v>
      </c>
      <c r="H263">
        <v>0.18</v>
      </c>
      <c r="I263">
        <v>0.18</v>
      </c>
    </row>
    <row r="264" spans="1:13" x14ac:dyDescent="0.4">
      <c r="A264" t="s">
        <v>246</v>
      </c>
      <c r="H264">
        <v>0.04</v>
      </c>
      <c r="I264">
        <v>0.04</v>
      </c>
    </row>
    <row r="265" spans="1:13" x14ac:dyDescent="0.4">
      <c r="A265" t="s">
        <v>134</v>
      </c>
      <c r="H265">
        <v>0.04</v>
      </c>
      <c r="I265">
        <v>0.04</v>
      </c>
    </row>
    <row r="266" spans="1:13" x14ac:dyDescent="0.4">
      <c r="A266" t="s">
        <v>358</v>
      </c>
    </row>
    <row r="267" spans="1:13" x14ac:dyDescent="0.4">
      <c r="A267" t="s">
        <v>359</v>
      </c>
    </row>
    <row r="268" spans="1:13" x14ac:dyDescent="0.4">
      <c r="A268" t="s">
        <v>360</v>
      </c>
    </row>
    <row r="269" spans="1:13" x14ac:dyDescent="0.4">
      <c r="A269" t="s">
        <v>135</v>
      </c>
      <c r="H269">
        <v>0.02</v>
      </c>
      <c r="I269">
        <v>0.02</v>
      </c>
    </row>
    <row r="270" spans="1:13" x14ac:dyDescent="0.4">
      <c r="A270" t="s">
        <v>136</v>
      </c>
      <c r="D270">
        <v>0.08</v>
      </c>
      <c r="E270">
        <v>0.1</v>
      </c>
      <c r="H270">
        <v>0.04</v>
      </c>
      <c r="I270">
        <v>0.06</v>
      </c>
      <c r="J270">
        <v>0.08</v>
      </c>
      <c r="K270">
        <v>0.1</v>
      </c>
    </row>
    <row r="271" spans="1:13" x14ac:dyDescent="0.4">
      <c r="A271" t="s">
        <v>137</v>
      </c>
      <c r="H271">
        <v>0.01</v>
      </c>
      <c r="I271">
        <v>0.02</v>
      </c>
    </row>
    <row r="272" spans="1:13" x14ac:dyDescent="0.4">
      <c r="A272" t="s">
        <v>138</v>
      </c>
      <c r="H272">
        <v>0.11</v>
      </c>
      <c r="I272">
        <v>0.11</v>
      </c>
    </row>
    <row r="273" spans="1:11" x14ac:dyDescent="0.4">
      <c r="A273" t="s">
        <v>5</v>
      </c>
      <c r="J273">
        <v>0.02</v>
      </c>
      <c r="K273">
        <v>0.02</v>
      </c>
    </row>
    <row r="274" spans="1:11" x14ac:dyDescent="0.4">
      <c r="A274" t="s">
        <v>247</v>
      </c>
      <c r="D274">
        <v>0.09</v>
      </c>
      <c r="E274">
        <v>1.1000000000000001</v>
      </c>
      <c r="J274">
        <v>0.09</v>
      </c>
      <c r="K274">
        <v>1.1000000000000001</v>
      </c>
    </row>
    <row r="275" spans="1:11" x14ac:dyDescent="0.4">
      <c r="A275" t="s">
        <v>248</v>
      </c>
      <c r="D275">
        <v>0.02</v>
      </c>
      <c r="E275">
        <v>1.04</v>
      </c>
      <c r="J275">
        <v>0.02</v>
      </c>
      <c r="K275">
        <v>1.04</v>
      </c>
    </row>
    <row r="276" spans="1:11" x14ac:dyDescent="0.4">
      <c r="A276" t="s">
        <v>149</v>
      </c>
      <c r="D276">
        <v>0.01</v>
      </c>
      <c r="E276">
        <v>0.5</v>
      </c>
      <c r="J276">
        <v>0.01</v>
      </c>
      <c r="K276">
        <v>0.5</v>
      </c>
    </row>
    <row r="277" spans="1:11" x14ac:dyDescent="0.4">
      <c r="A277" t="s">
        <v>249</v>
      </c>
      <c r="J277">
        <v>0.01</v>
      </c>
      <c r="K277">
        <v>0.22</v>
      </c>
    </row>
    <row r="278" spans="1:11" x14ac:dyDescent="0.4">
      <c r="A278" t="s">
        <v>250</v>
      </c>
      <c r="J278">
        <v>0.01</v>
      </c>
      <c r="K278">
        <v>0.17</v>
      </c>
    </row>
    <row r="279" spans="1:11" x14ac:dyDescent="0.4">
      <c r="A279" t="s">
        <v>150</v>
      </c>
      <c r="J279">
        <v>0.02</v>
      </c>
      <c r="K279">
        <v>0.02</v>
      </c>
    </row>
    <row r="280" spans="1:11" x14ac:dyDescent="0.4">
      <c r="A280" t="s">
        <v>251</v>
      </c>
      <c r="J280">
        <v>0.04</v>
      </c>
      <c r="K280">
        <v>0.04</v>
      </c>
    </row>
    <row r="281" spans="1:11" x14ac:dyDescent="0.4">
      <c r="A281" t="s">
        <v>151</v>
      </c>
      <c r="J281">
        <v>0.05</v>
      </c>
      <c r="K281">
        <v>0.05</v>
      </c>
    </row>
    <row r="282" spans="1:11" x14ac:dyDescent="0.4">
      <c r="A282" t="s">
        <v>152</v>
      </c>
      <c r="J282">
        <v>0.32</v>
      </c>
      <c r="K282">
        <v>0.32</v>
      </c>
    </row>
    <row r="283" spans="1:11" x14ac:dyDescent="0.4">
      <c r="A283" t="s">
        <v>252</v>
      </c>
      <c r="D283">
        <v>0.02</v>
      </c>
      <c r="E283">
        <v>0.19</v>
      </c>
      <c r="J283">
        <v>0.02</v>
      </c>
      <c r="K283">
        <v>0.19</v>
      </c>
    </row>
    <row r="284" spans="1:11" x14ac:dyDescent="0.4">
      <c r="A284" t="s">
        <v>253</v>
      </c>
      <c r="D284">
        <v>0.22</v>
      </c>
      <c r="E284">
        <v>0.33</v>
      </c>
      <c r="J284">
        <v>0.22</v>
      </c>
      <c r="K284">
        <v>0.33</v>
      </c>
    </row>
    <row r="285" spans="1:11" x14ac:dyDescent="0.4">
      <c r="A285" t="s">
        <v>153</v>
      </c>
      <c r="J285">
        <v>0.01</v>
      </c>
      <c r="K285">
        <v>0.02</v>
      </c>
    </row>
    <row r="286" spans="1:11" x14ac:dyDescent="0.4">
      <c r="A286" t="s">
        <v>154</v>
      </c>
      <c r="J286">
        <v>0.01</v>
      </c>
      <c r="K286">
        <v>0.01</v>
      </c>
    </row>
    <row r="287" spans="1:11" x14ac:dyDescent="0.4">
      <c r="A287" t="s">
        <v>155</v>
      </c>
      <c r="J287">
        <v>0.01</v>
      </c>
      <c r="K287">
        <v>0.09</v>
      </c>
    </row>
    <row r="288" spans="1:11" x14ac:dyDescent="0.4">
      <c r="A288" t="s">
        <v>156</v>
      </c>
      <c r="J288">
        <v>0.01</v>
      </c>
      <c r="K288">
        <v>0.09</v>
      </c>
    </row>
    <row r="289" spans="1:11" x14ac:dyDescent="0.4">
      <c r="A289" t="s">
        <v>157</v>
      </c>
      <c r="J289">
        <v>0.04</v>
      </c>
      <c r="K289">
        <v>0.04</v>
      </c>
    </row>
    <row r="290" spans="1:11" x14ac:dyDescent="0.4">
      <c r="A290" t="s">
        <v>254</v>
      </c>
      <c r="D290">
        <v>0.08</v>
      </c>
      <c r="E290">
        <v>0.17</v>
      </c>
      <c r="J290">
        <v>0.08</v>
      </c>
      <c r="K290">
        <v>0.17</v>
      </c>
    </row>
    <row r="291" spans="1:11" x14ac:dyDescent="0.4">
      <c r="A291" t="s">
        <v>158</v>
      </c>
      <c r="J291">
        <v>0.03</v>
      </c>
      <c r="K291">
        <v>0.06</v>
      </c>
    </row>
    <row r="292" spans="1:11" x14ac:dyDescent="0.4">
      <c r="A292" t="s">
        <v>159</v>
      </c>
      <c r="J292">
        <v>0.05</v>
      </c>
      <c r="K292">
        <v>8.58</v>
      </c>
    </row>
    <row r="293" spans="1:11" x14ac:dyDescent="0.4">
      <c r="A293" t="s">
        <v>160</v>
      </c>
      <c r="J293">
        <v>0.18</v>
      </c>
      <c r="K293">
        <v>0.23</v>
      </c>
    </row>
    <row r="294" spans="1:11" x14ac:dyDescent="0.4">
      <c r="A294" t="s">
        <v>255</v>
      </c>
      <c r="D294">
        <v>0.04</v>
      </c>
      <c r="E294">
        <v>0.04</v>
      </c>
      <c r="J294">
        <v>0.04</v>
      </c>
      <c r="K294">
        <v>0.04</v>
      </c>
    </row>
    <row r="295" spans="1:11" x14ac:dyDescent="0.4">
      <c r="A295" t="s">
        <v>161</v>
      </c>
      <c r="D295">
        <v>0.11</v>
      </c>
      <c r="E295">
        <v>0.11</v>
      </c>
      <c r="J295">
        <v>0.11</v>
      </c>
      <c r="K295">
        <v>0.11</v>
      </c>
    </row>
    <row r="296" spans="1:11" x14ac:dyDescent="0.4">
      <c r="A296" t="s">
        <v>256</v>
      </c>
      <c r="J296">
        <v>0.01</v>
      </c>
      <c r="K296">
        <v>0.02</v>
      </c>
    </row>
    <row r="297" spans="1:11" x14ac:dyDescent="0.4">
      <c r="A297" t="s">
        <v>162</v>
      </c>
      <c r="D297">
        <v>0.01</v>
      </c>
      <c r="E297">
        <v>0.23</v>
      </c>
      <c r="J297">
        <v>0.01</v>
      </c>
      <c r="K297">
        <v>0.23</v>
      </c>
    </row>
    <row r="298" spans="1:11" x14ac:dyDescent="0.4">
      <c r="A298" t="s">
        <v>257</v>
      </c>
      <c r="J298">
        <v>0.03</v>
      </c>
      <c r="K298">
        <v>0.03</v>
      </c>
    </row>
    <row r="299" spans="1:11" x14ac:dyDescent="0.4">
      <c r="A299" t="s">
        <v>163</v>
      </c>
      <c r="J299">
        <v>0.08</v>
      </c>
      <c r="K299">
        <v>0.08</v>
      </c>
    </row>
    <row r="300" spans="1:11" x14ac:dyDescent="0.4">
      <c r="A300" t="s">
        <v>164</v>
      </c>
      <c r="J300">
        <v>0.06</v>
      </c>
      <c r="K300">
        <v>0.06</v>
      </c>
    </row>
    <row r="301" spans="1:11" x14ac:dyDescent="0.4">
      <c r="A301" t="s">
        <v>262</v>
      </c>
      <c r="D301">
        <v>0.03</v>
      </c>
      <c r="E301">
        <v>0.03</v>
      </c>
      <c r="J301">
        <v>0.03</v>
      </c>
      <c r="K301">
        <v>0.03</v>
      </c>
    </row>
    <row r="302" spans="1:11" x14ac:dyDescent="0.4">
      <c r="A302" t="s">
        <v>263</v>
      </c>
      <c r="J302">
        <v>0.08</v>
      </c>
      <c r="K302">
        <v>0.08</v>
      </c>
    </row>
    <row r="303" spans="1:11" x14ac:dyDescent="0.4">
      <c r="A303" t="s">
        <v>264</v>
      </c>
      <c r="J303">
        <v>4.2</v>
      </c>
      <c r="K303">
        <v>4.2</v>
      </c>
    </row>
    <row r="304" spans="1:11" x14ac:dyDescent="0.4">
      <c r="A304" t="s">
        <v>265</v>
      </c>
      <c r="J304">
        <v>0.04</v>
      </c>
      <c r="K304">
        <v>0.04</v>
      </c>
    </row>
    <row r="305" spans="1:11" x14ac:dyDescent="0.4">
      <c r="A305" t="s">
        <v>266</v>
      </c>
      <c r="J305">
        <v>0.04</v>
      </c>
      <c r="K305">
        <v>0.04</v>
      </c>
    </row>
    <row r="306" spans="1:11" x14ac:dyDescent="0.4">
      <c r="A306" t="s">
        <v>267</v>
      </c>
      <c r="J306">
        <v>0.02</v>
      </c>
      <c r="K306">
        <v>0.04</v>
      </c>
    </row>
    <row r="307" spans="1:11" x14ac:dyDescent="0.4">
      <c r="A307" t="s">
        <v>268</v>
      </c>
      <c r="J307">
        <v>0.02</v>
      </c>
      <c r="K307">
        <v>0.02</v>
      </c>
    </row>
    <row r="308" spans="1:11" x14ac:dyDescent="0.4">
      <c r="A308" t="s">
        <v>361</v>
      </c>
    </row>
    <row r="309" spans="1:11" x14ac:dyDescent="0.4">
      <c r="A309" t="s">
        <v>269</v>
      </c>
    </row>
    <row r="310" spans="1:11" x14ac:dyDescent="0.4">
      <c r="A310" t="s">
        <v>270</v>
      </c>
      <c r="D310">
        <v>0.06</v>
      </c>
      <c r="E310">
        <v>0.21</v>
      </c>
      <c r="J310">
        <v>0.06</v>
      </c>
      <c r="K310">
        <v>0.21</v>
      </c>
    </row>
    <row r="311" spans="1:11" x14ac:dyDescent="0.4">
      <c r="A311" t="s">
        <v>271</v>
      </c>
      <c r="D311">
        <v>0.1</v>
      </c>
      <c r="E311">
        <v>0.21</v>
      </c>
      <c r="J311">
        <v>0.1</v>
      </c>
      <c r="K311">
        <v>0.21</v>
      </c>
    </row>
    <row r="312" spans="1:11" x14ac:dyDescent="0.4">
      <c r="A312" t="s">
        <v>260</v>
      </c>
      <c r="D312">
        <v>0.05</v>
      </c>
      <c r="E312">
        <v>0.18</v>
      </c>
      <c r="J312">
        <v>0.05</v>
      </c>
      <c r="K312">
        <v>0.18</v>
      </c>
    </row>
    <row r="313" spans="1:11" x14ac:dyDescent="0.4">
      <c r="A313" t="s">
        <v>272</v>
      </c>
      <c r="J313">
        <v>0.03</v>
      </c>
      <c r="K313">
        <v>0.04</v>
      </c>
    </row>
    <row r="314" spans="1:11" x14ac:dyDescent="0.4">
      <c r="A314" t="s">
        <v>273</v>
      </c>
      <c r="D314">
        <v>0.03</v>
      </c>
      <c r="E314">
        <v>0.04</v>
      </c>
      <c r="J314">
        <v>0.03</v>
      </c>
      <c r="K314">
        <v>0.04</v>
      </c>
    </row>
    <row r="315" spans="1:11" x14ac:dyDescent="0.4">
      <c r="A315" t="s">
        <v>274</v>
      </c>
      <c r="J315">
        <v>0.05</v>
      </c>
      <c r="K315">
        <v>0.05</v>
      </c>
    </row>
    <row r="316" spans="1:11" x14ac:dyDescent="0.4">
      <c r="A316" t="s">
        <v>275</v>
      </c>
      <c r="J316">
        <v>0.03</v>
      </c>
      <c r="K316">
        <v>0.03</v>
      </c>
    </row>
    <row r="317" spans="1:11" x14ac:dyDescent="0.4">
      <c r="A317" t="s">
        <v>362</v>
      </c>
    </row>
    <row r="318" spans="1:11" x14ac:dyDescent="0.4">
      <c r="A318" t="s">
        <v>363</v>
      </c>
    </row>
    <row r="319" spans="1:11" x14ac:dyDescent="0.4">
      <c r="A319" t="s">
        <v>364</v>
      </c>
    </row>
    <row r="320" spans="1:11" x14ac:dyDescent="0.4">
      <c r="A320" t="s">
        <v>365</v>
      </c>
    </row>
    <row r="321" spans="1:1" x14ac:dyDescent="0.4">
      <c r="A321" t="s">
        <v>366</v>
      </c>
    </row>
    <row r="322" spans="1:1" x14ac:dyDescent="0.4">
      <c r="A322" t="s">
        <v>367</v>
      </c>
    </row>
    <row r="323" spans="1:1" x14ac:dyDescent="0.4">
      <c r="A323" t="s">
        <v>368</v>
      </c>
    </row>
    <row r="324" spans="1:1" x14ac:dyDescent="0.4">
      <c r="A324" t="s">
        <v>369</v>
      </c>
    </row>
    <row r="325" spans="1:1" x14ac:dyDescent="0.4">
      <c r="A325" t="s">
        <v>370</v>
      </c>
    </row>
    <row r="326" spans="1:1" x14ac:dyDescent="0.4">
      <c r="A326" t="s">
        <v>371</v>
      </c>
    </row>
    <row r="327" spans="1:1" x14ac:dyDescent="0.4">
      <c r="A327" t="s">
        <v>372</v>
      </c>
    </row>
    <row r="328" spans="1:1" x14ac:dyDescent="0.4">
      <c r="A328" t="s">
        <v>373</v>
      </c>
    </row>
    <row r="329" spans="1:1" x14ac:dyDescent="0.4">
      <c r="A329" t="s">
        <v>374</v>
      </c>
    </row>
    <row r="330" spans="1:1" x14ac:dyDescent="0.4">
      <c r="A330" t="s">
        <v>375</v>
      </c>
    </row>
    <row r="331" spans="1:1" x14ac:dyDescent="0.4">
      <c r="A331" t="s">
        <v>376</v>
      </c>
    </row>
    <row r="332" spans="1:1" x14ac:dyDescent="0.4">
      <c r="A332" t="s">
        <v>377</v>
      </c>
    </row>
    <row r="333" spans="1:1" x14ac:dyDescent="0.4">
      <c r="A333" t="s">
        <v>378</v>
      </c>
    </row>
    <row r="334" spans="1:1" x14ac:dyDescent="0.4">
      <c r="A334" t="s">
        <v>379</v>
      </c>
    </row>
    <row r="335" spans="1:1" x14ac:dyDescent="0.4">
      <c r="A335" t="s">
        <v>380</v>
      </c>
    </row>
    <row r="336" spans="1:1" x14ac:dyDescent="0.4">
      <c r="A336" t="s">
        <v>381</v>
      </c>
    </row>
    <row r="337" spans="1:1" x14ac:dyDescent="0.4">
      <c r="A337" t="s">
        <v>382</v>
      </c>
    </row>
    <row r="338" spans="1:1" x14ac:dyDescent="0.4">
      <c r="A338" t="s">
        <v>383</v>
      </c>
    </row>
    <row r="339" spans="1:1" x14ac:dyDescent="0.4">
      <c r="A339" t="s">
        <v>384</v>
      </c>
    </row>
    <row r="340" spans="1:1" x14ac:dyDescent="0.4">
      <c r="A340" t="s">
        <v>385</v>
      </c>
    </row>
    <row r="341" spans="1:1" x14ac:dyDescent="0.4">
      <c r="A341" t="s">
        <v>386</v>
      </c>
    </row>
    <row r="342" spans="1:1" x14ac:dyDescent="0.4">
      <c r="A342" t="s">
        <v>387</v>
      </c>
    </row>
    <row r="343" spans="1:1" x14ac:dyDescent="0.4">
      <c r="A343" t="s">
        <v>388</v>
      </c>
    </row>
    <row r="344" spans="1:1" x14ac:dyDescent="0.4">
      <c r="A344" t="s">
        <v>389</v>
      </c>
    </row>
    <row r="345" spans="1:1" x14ac:dyDescent="0.4">
      <c r="A345" t="s">
        <v>390</v>
      </c>
    </row>
    <row r="346" spans="1:1" x14ac:dyDescent="0.4">
      <c r="A346" t="s">
        <v>391</v>
      </c>
    </row>
    <row r="347" spans="1:1" x14ac:dyDescent="0.4">
      <c r="A347" t="s">
        <v>392</v>
      </c>
    </row>
    <row r="348" spans="1:1" x14ac:dyDescent="0.4">
      <c r="A348" t="s">
        <v>393</v>
      </c>
    </row>
    <row r="349" spans="1:1" x14ac:dyDescent="0.4">
      <c r="A349" t="s">
        <v>394</v>
      </c>
    </row>
    <row r="350" spans="1:1" x14ac:dyDescent="0.4">
      <c r="A350" t="s">
        <v>395</v>
      </c>
    </row>
    <row r="351" spans="1:1" x14ac:dyDescent="0.4">
      <c r="A351" t="s">
        <v>396</v>
      </c>
    </row>
    <row r="352" spans="1:1" x14ac:dyDescent="0.4">
      <c r="A352" t="s">
        <v>397</v>
      </c>
    </row>
    <row r="353" spans="1:1" x14ac:dyDescent="0.4">
      <c r="A353" t="s">
        <v>398</v>
      </c>
    </row>
    <row r="354" spans="1:1" x14ac:dyDescent="0.4">
      <c r="A354" t="s">
        <v>399</v>
      </c>
    </row>
    <row r="355" spans="1:1" x14ac:dyDescent="0.4">
      <c r="A355" t="s">
        <v>400</v>
      </c>
    </row>
    <row r="356" spans="1:1" x14ac:dyDescent="0.4">
      <c r="A356" t="s">
        <v>401</v>
      </c>
    </row>
    <row r="357" spans="1:1" x14ac:dyDescent="0.4">
      <c r="A357" t="s">
        <v>402</v>
      </c>
    </row>
    <row r="358" spans="1:1" x14ac:dyDescent="0.4">
      <c r="A358" t="s">
        <v>403</v>
      </c>
    </row>
    <row r="359" spans="1:1" x14ac:dyDescent="0.4">
      <c r="A359" t="s">
        <v>404</v>
      </c>
    </row>
    <row r="360" spans="1:1" x14ac:dyDescent="0.4">
      <c r="A360" t="s">
        <v>405</v>
      </c>
    </row>
    <row r="361" spans="1:1" x14ac:dyDescent="0.4">
      <c r="A361" t="s">
        <v>406</v>
      </c>
    </row>
    <row r="362" spans="1:1" x14ac:dyDescent="0.4">
      <c r="A362" t="s">
        <v>407</v>
      </c>
    </row>
    <row r="363" spans="1:1" x14ac:dyDescent="0.4">
      <c r="A363" t="s">
        <v>408</v>
      </c>
    </row>
    <row r="364" spans="1:1" x14ac:dyDescent="0.4">
      <c r="A364" t="s">
        <v>409</v>
      </c>
    </row>
    <row r="365" spans="1:1" x14ac:dyDescent="0.4">
      <c r="A365" t="s">
        <v>410</v>
      </c>
    </row>
    <row r="366" spans="1:1" x14ac:dyDescent="0.4">
      <c r="A366" t="s">
        <v>411</v>
      </c>
    </row>
    <row r="367" spans="1:1" x14ac:dyDescent="0.4">
      <c r="A367" t="s">
        <v>412</v>
      </c>
    </row>
    <row r="368" spans="1:1" x14ac:dyDescent="0.4">
      <c r="A368" t="s">
        <v>413</v>
      </c>
    </row>
    <row r="369" spans="1:11" x14ac:dyDescent="0.4">
      <c r="A369" t="s">
        <v>414</v>
      </c>
    </row>
    <row r="370" spans="1:11" x14ac:dyDescent="0.4">
      <c r="A370" t="s">
        <v>276</v>
      </c>
      <c r="J370">
        <v>8.09</v>
      </c>
      <c r="K370">
        <v>8.1300000000000008</v>
      </c>
    </row>
    <row r="371" spans="1:11" x14ac:dyDescent="0.4">
      <c r="A371" t="s">
        <v>277</v>
      </c>
      <c r="J371">
        <v>0.03</v>
      </c>
      <c r="K371">
        <v>0.03</v>
      </c>
    </row>
    <row r="372" spans="1:11" x14ac:dyDescent="0.4">
      <c r="A372" t="s">
        <v>278</v>
      </c>
      <c r="J372">
        <v>0.06</v>
      </c>
      <c r="K372">
        <v>0.06</v>
      </c>
    </row>
    <row r="373" spans="1:11" x14ac:dyDescent="0.4">
      <c r="A373" t="s">
        <v>279</v>
      </c>
      <c r="J373">
        <v>0.02</v>
      </c>
      <c r="K373">
        <v>0.02</v>
      </c>
    </row>
    <row r="374" spans="1:11" x14ac:dyDescent="0.4">
      <c r="A374" t="s">
        <v>280</v>
      </c>
      <c r="J374">
        <v>0.02</v>
      </c>
      <c r="K374">
        <v>0.05</v>
      </c>
    </row>
    <row r="375" spans="1:11" x14ac:dyDescent="0.4">
      <c r="A375" t="s">
        <v>281</v>
      </c>
      <c r="J375">
        <v>0.03</v>
      </c>
      <c r="K375">
        <v>0.03</v>
      </c>
    </row>
    <row r="376" spans="1:11" x14ac:dyDescent="0.4">
      <c r="A376" t="s">
        <v>282</v>
      </c>
      <c r="J376">
        <v>8.0500000000000007</v>
      </c>
      <c r="K376">
        <v>8.0500000000000007</v>
      </c>
    </row>
    <row r="377" spans="1:11" x14ac:dyDescent="0.4">
      <c r="A377" t="s">
        <v>283</v>
      </c>
      <c r="J377">
        <v>0.03</v>
      </c>
      <c r="K377">
        <v>0.03</v>
      </c>
    </row>
    <row r="378" spans="1:11" x14ac:dyDescent="0.4">
      <c r="A378" t="s">
        <v>284</v>
      </c>
      <c r="J378">
        <v>0.05</v>
      </c>
      <c r="K378">
        <v>0.05</v>
      </c>
    </row>
    <row r="379" spans="1:11" x14ac:dyDescent="0.4">
      <c r="A379" t="s">
        <v>285</v>
      </c>
      <c r="J379">
        <v>0.05</v>
      </c>
      <c r="K379">
        <v>0.05</v>
      </c>
    </row>
    <row r="380" spans="1:11" x14ac:dyDescent="0.4">
      <c r="A380" t="s">
        <v>258</v>
      </c>
      <c r="D380">
        <v>0.14000000000000001</v>
      </c>
      <c r="E380">
        <v>0.28999999999999998</v>
      </c>
      <c r="J380">
        <v>0.14000000000000001</v>
      </c>
      <c r="K380">
        <v>0.28999999999999998</v>
      </c>
    </row>
    <row r="381" spans="1:11" x14ac:dyDescent="0.4">
      <c r="A381" t="s">
        <v>259</v>
      </c>
      <c r="D381">
        <v>0.17</v>
      </c>
      <c r="E381">
        <v>0.18</v>
      </c>
      <c r="J381">
        <v>0.17</v>
      </c>
      <c r="K381">
        <v>0.18</v>
      </c>
    </row>
    <row r="382" spans="1:11" x14ac:dyDescent="0.4">
      <c r="A382" t="s">
        <v>167</v>
      </c>
      <c r="D382">
        <v>0.23</v>
      </c>
      <c r="E382">
        <v>0.73</v>
      </c>
      <c r="J382">
        <v>0.23</v>
      </c>
      <c r="K382">
        <v>0.73</v>
      </c>
    </row>
    <row r="383" spans="1:11" x14ac:dyDescent="0.4">
      <c r="A383" t="s">
        <v>173</v>
      </c>
      <c r="D383">
        <v>0.11</v>
      </c>
      <c r="E383">
        <v>0.15</v>
      </c>
      <c r="J383">
        <v>0.11</v>
      </c>
      <c r="K383">
        <v>0.15</v>
      </c>
    </row>
    <row r="384" spans="1:11" x14ac:dyDescent="0.4">
      <c r="A384" t="s">
        <v>415</v>
      </c>
    </row>
    <row r="385" spans="1:1" x14ac:dyDescent="0.4">
      <c r="A385" t="s">
        <v>416</v>
      </c>
    </row>
    <row r="386" spans="1:1" x14ac:dyDescent="0.4">
      <c r="A386" t="s">
        <v>417</v>
      </c>
    </row>
    <row r="387" spans="1:1" x14ac:dyDescent="0.4">
      <c r="A387" t="s">
        <v>418</v>
      </c>
    </row>
    <row r="388" spans="1:1" x14ac:dyDescent="0.4">
      <c r="A388" t="s">
        <v>419</v>
      </c>
    </row>
    <row r="389" spans="1:1" x14ac:dyDescent="0.4">
      <c r="A389" t="s">
        <v>420</v>
      </c>
    </row>
    <row r="390" spans="1:1" x14ac:dyDescent="0.4">
      <c r="A390" t="s">
        <v>421</v>
      </c>
    </row>
    <row r="391" spans="1:1" x14ac:dyDescent="0.4">
      <c r="A391" t="s">
        <v>422</v>
      </c>
    </row>
    <row r="392" spans="1:1" x14ac:dyDescent="0.4">
      <c r="A392" t="s">
        <v>423</v>
      </c>
    </row>
    <row r="393" spans="1:1" x14ac:dyDescent="0.4">
      <c r="A393" t="s">
        <v>424</v>
      </c>
    </row>
    <row r="394" spans="1:1" x14ac:dyDescent="0.4">
      <c r="A394" t="s">
        <v>425</v>
      </c>
    </row>
    <row r="395" spans="1:1" x14ac:dyDescent="0.4">
      <c r="A395" t="s">
        <v>426</v>
      </c>
    </row>
    <row r="396" spans="1:1" x14ac:dyDescent="0.4">
      <c r="A396" t="s">
        <v>427</v>
      </c>
    </row>
    <row r="397" spans="1:1" x14ac:dyDescent="0.4">
      <c r="A397" t="s">
        <v>428</v>
      </c>
    </row>
    <row r="398" spans="1:1" x14ac:dyDescent="0.4">
      <c r="A398" t="s">
        <v>429</v>
      </c>
    </row>
    <row r="399" spans="1:1" x14ac:dyDescent="0.4">
      <c r="A399" t="s">
        <v>430</v>
      </c>
    </row>
    <row r="400" spans="1:1" x14ac:dyDescent="0.4">
      <c r="A400" t="s">
        <v>431</v>
      </c>
    </row>
    <row r="401" spans="1:1" x14ac:dyDescent="0.4">
      <c r="A401" t="s">
        <v>432</v>
      </c>
    </row>
    <row r="402" spans="1:1" x14ac:dyDescent="0.4">
      <c r="A402" t="s">
        <v>433</v>
      </c>
    </row>
    <row r="403" spans="1:1" x14ac:dyDescent="0.4">
      <c r="A403" t="s">
        <v>434</v>
      </c>
    </row>
    <row r="404" spans="1:1" x14ac:dyDescent="0.4">
      <c r="A404" t="s">
        <v>435</v>
      </c>
    </row>
    <row r="405" spans="1:1" x14ac:dyDescent="0.4">
      <c r="A405" t="s">
        <v>436</v>
      </c>
    </row>
    <row r="406" spans="1:1" x14ac:dyDescent="0.4">
      <c r="A406" t="s">
        <v>437</v>
      </c>
    </row>
    <row r="407" spans="1:1" x14ac:dyDescent="0.4">
      <c r="A407" t="s">
        <v>438</v>
      </c>
    </row>
    <row r="408" spans="1:1" x14ac:dyDescent="0.4">
      <c r="A408" t="s">
        <v>439</v>
      </c>
    </row>
    <row r="409" spans="1:1" x14ac:dyDescent="0.4">
      <c r="A409" t="s">
        <v>440</v>
      </c>
    </row>
    <row r="410" spans="1:1" x14ac:dyDescent="0.4">
      <c r="A410" t="s">
        <v>441</v>
      </c>
    </row>
    <row r="411" spans="1:1" x14ac:dyDescent="0.4">
      <c r="A411" t="s">
        <v>442</v>
      </c>
    </row>
    <row r="412" spans="1:1" x14ac:dyDescent="0.4">
      <c r="A412" t="s">
        <v>443</v>
      </c>
    </row>
    <row r="413" spans="1:1" x14ac:dyDescent="0.4">
      <c r="A413" t="s">
        <v>444</v>
      </c>
    </row>
    <row r="414" spans="1:1" x14ac:dyDescent="0.4">
      <c r="A414" t="s">
        <v>445</v>
      </c>
    </row>
    <row r="415" spans="1:1" x14ac:dyDescent="0.4">
      <c r="A415" t="s">
        <v>446</v>
      </c>
    </row>
    <row r="416" spans="1:1" x14ac:dyDescent="0.4">
      <c r="A416" t="s">
        <v>447</v>
      </c>
    </row>
    <row r="417" spans="1:1" x14ac:dyDescent="0.4">
      <c r="A417" t="s">
        <v>448</v>
      </c>
    </row>
    <row r="418" spans="1:1" x14ac:dyDescent="0.4">
      <c r="A418" t="s">
        <v>449</v>
      </c>
    </row>
    <row r="419" spans="1:1" x14ac:dyDescent="0.4">
      <c r="A419" t="s">
        <v>450</v>
      </c>
    </row>
    <row r="420" spans="1:1" x14ac:dyDescent="0.4">
      <c r="A420" t="s">
        <v>451</v>
      </c>
    </row>
    <row r="421" spans="1:1" x14ac:dyDescent="0.4">
      <c r="A421" t="s">
        <v>452</v>
      </c>
    </row>
    <row r="422" spans="1:1" x14ac:dyDescent="0.4">
      <c r="A422" t="s">
        <v>453</v>
      </c>
    </row>
    <row r="423" spans="1:1" x14ac:dyDescent="0.4">
      <c r="A423" t="s">
        <v>454</v>
      </c>
    </row>
    <row r="424" spans="1:1" x14ac:dyDescent="0.4">
      <c r="A424" t="s">
        <v>455</v>
      </c>
    </row>
    <row r="425" spans="1:1" x14ac:dyDescent="0.4">
      <c r="A425" t="s">
        <v>456</v>
      </c>
    </row>
    <row r="426" spans="1:1" x14ac:dyDescent="0.4">
      <c r="A426" t="s">
        <v>457</v>
      </c>
    </row>
    <row r="427" spans="1:1" x14ac:dyDescent="0.4">
      <c r="A427" t="s">
        <v>458</v>
      </c>
    </row>
    <row r="428" spans="1:1" x14ac:dyDescent="0.4">
      <c r="A428" t="s">
        <v>459</v>
      </c>
    </row>
    <row r="429" spans="1:1" x14ac:dyDescent="0.4">
      <c r="A429" t="s">
        <v>460</v>
      </c>
    </row>
    <row r="430" spans="1:1" x14ac:dyDescent="0.4">
      <c r="A430" t="s">
        <v>461</v>
      </c>
    </row>
    <row r="431" spans="1:1" x14ac:dyDescent="0.4">
      <c r="A431" t="s">
        <v>462</v>
      </c>
    </row>
    <row r="432" spans="1:1" x14ac:dyDescent="0.4">
      <c r="A432" t="s">
        <v>463</v>
      </c>
    </row>
    <row r="433" spans="1:1" x14ac:dyDescent="0.4">
      <c r="A433" t="s">
        <v>464</v>
      </c>
    </row>
    <row r="434" spans="1:1" x14ac:dyDescent="0.4">
      <c r="A434" t="s">
        <v>465</v>
      </c>
    </row>
    <row r="435" spans="1:1" x14ac:dyDescent="0.4">
      <c r="A435" t="s">
        <v>466</v>
      </c>
    </row>
    <row r="436" spans="1:1" x14ac:dyDescent="0.4">
      <c r="A436" t="s">
        <v>467</v>
      </c>
    </row>
    <row r="437" spans="1:1" x14ac:dyDescent="0.4">
      <c r="A437" t="s">
        <v>468</v>
      </c>
    </row>
    <row r="438" spans="1:1" x14ac:dyDescent="0.4">
      <c r="A438" t="s">
        <v>469</v>
      </c>
    </row>
    <row r="439" spans="1:1" x14ac:dyDescent="0.4">
      <c r="A439" t="s">
        <v>470</v>
      </c>
    </row>
    <row r="440" spans="1:1" x14ac:dyDescent="0.4">
      <c r="A440" t="s">
        <v>471</v>
      </c>
    </row>
    <row r="441" spans="1:1" x14ac:dyDescent="0.4">
      <c r="A441" t="s">
        <v>472</v>
      </c>
    </row>
    <row r="442" spans="1:1" x14ac:dyDescent="0.4">
      <c r="A442" t="s">
        <v>473</v>
      </c>
    </row>
    <row r="443" spans="1:1" x14ac:dyDescent="0.4">
      <c r="A443" t="s">
        <v>474</v>
      </c>
    </row>
    <row r="444" spans="1:1" x14ac:dyDescent="0.4">
      <c r="A444" t="s">
        <v>475</v>
      </c>
    </row>
    <row r="445" spans="1:1" x14ac:dyDescent="0.4">
      <c r="A445" t="s">
        <v>476</v>
      </c>
    </row>
    <row r="446" spans="1:1" x14ac:dyDescent="0.4">
      <c r="A446" t="s">
        <v>477</v>
      </c>
    </row>
    <row r="447" spans="1:1" x14ac:dyDescent="0.4">
      <c r="A447" t="s">
        <v>286</v>
      </c>
    </row>
    <row r="448" spans="1:1" x14ac:dyDescent="0.4">
      <c r="A448" t="s">
        <v>287</v>
      </c>
    </row>
    <row r="449" spans="1:11" x14ac:dyDescent="0.4">
      <c r="A449" t="s">
        <v>288</v>
      </c>
      <c r="J449">
        <v>0.03</v>
      </c>
      <c r="K449">
        <v>0.03</v>
      </c>
    </row>
    <row r="450" spans="1:11" x14ac:dyDescent="0.4">
      <c r="A450" t="s">
        <v>289</v>
      </c>
      <c r="J450">
        <v>0.01</v>
      </c>
      <c r="K450">
        <v>0.04</v>
      </c>
    </row>
    <row r="451" spans="1:11" x14ac:dyDescent="0.4">
      <c r="A451" t="s">
        <v>290</v>
      </c>
      <c r="D451">
        <v>0.03</v>
      </c>
      <c r="E451">
        <v>0.26</v>
      </c>
      <c r="J451">
        <v>0.03</v>
      </c>
      <c r="K451">
        <v>0.26</v>
      </c>
    </row>
    <row r="452" spans="1:11" x14ac:dyDescent="0.4">
      <c r="A452" t="s">
        <v>291</v>
      </c>
      <c r="J452">
        <v>0.04</v>
      </c>
      <c r="K452">
        <v>0.12</v>
      </c>
    </row>
    <row r="453" spans="1:11" x14ac:dyDescent="0.4">
      <c r="A453" t="s">
        <v>478</v>
      </c>
    </row>
    <row r="454" spans="1:11" x14ac:dyDescent="0.4">
      <c r="A454" t="s">
        <v>479</v>
      </c>
    </row>
    <row r="455" spans="1:11" x14ac:dyDescent="0.4">
      <c r="A455" t="s">
        <v>480</v>
      </c>
    </row>
    <row r="456" spans="1:11" x14ac:dyDescent="0.4">
      <c r="A456" t="s">
        <v>481</v>
      </c>
    </row>
    <row r="457" spans="1:11" x14ac:dyDescent="0.4">
      <c r="A457" t="s">
        <v>482</v>
      </c>
    </row>
    <row r="458" spans="1:11" x14ac:dyDescent="0.4">
      <c r="A458" t="s">
        <v>483</v>
      </c>
    </row>
    <row r="459" spans="1:11" x14ac:dyDescent="0.4">
      <c r="A459" t="s">
        <v>484</v>
      </c>
    </row>
    <row r="460" spans="1:11" x14ac:dyDescent="0.4">
      <c r="A460" t="s">
        <v>485</v>
      </c>
    </row>
    <row r="461" spans="1:11" x14ac:dyDescent="0.4">
      <c r="A461" t="s">
        <v>486</v>
      </c>
    </row>
    <row r="462" spans="1:11" x14ac:dyDescent="0.4">
      <c r="A462" t="s">
        <v>292</v>
      </c>
      <c r="J462">
        <v>7.0000000000000007E-2</v>
      </c>
      <c r="K462">
        <v>7.0000000000000007E-2</v>
      </c>
    </row>
    <row r="463" spans="1:11" x14ac:dyDescent="0.4">
      <c r="A463" t="s">
        <v>487</v>
      </c>
    </row>
    <row r="464" spans="1:11" x14ac:dyDescent="0.4">
      <c r="A464" t="s">
        <v>488</v>
      </c>
    </row>
    <row r="465" spans="1:1" x14ac:dyDescent="0.4">
      <c r="A465" t="s">
        <v>489</v>
      </c>
    </row>
    <row r="466" spans="1:1" x14ac:dyDescent="0.4">
      <c r="A466" t="s">
        <v>490</v>
      </c>
    </row>
    <row r="467" spans="1:1" x14ac:dyDescent="0.4">
      <c r="A467" t="s">
        <v>491</v>
      </c>
    </row>
    <row r="468" spans="1:1" x14ac:dyDescent="0.4">
      <c r="A468" t="s">
        <v>492</v>
      </c>
    </row>
    <row r="469" spans="1:1" x14ac:dyDescent="0.4">
      <c r="A469" t="s">
        <v>493</v>
      </c>
    </row>
    <row r="470" spans="1:1" x14ac:dyDescent="0.4">
      <c r="A470" t="s">
        <v>494</v>
      </c>
    </row>
    <row r="471" spans="1:1" x14ac:dyDescent="0.4">
      <c r="A471" t="s">
        <v>495</v>
      </c>
    </row>
    <row r="472" spans="1:1" x14ac:dyDescent="0.4">
      <c r="A472" t="s">
        <v>496</v>
      </c>
    </row>
    <row r="473" spans="1:1" x14ac:dyDescent="0.4">
      <c r="A473" t="s">
        <v>497</v>
      </c>
    </row>
    <row r="474" spans="1:1" x14ac:dyDescent="0.4">
      <c r="A474" t="s">
        <v>498</v>
      </c>
    </row>
    <row r="475" spans="1:1" x14ac:dyDescent="0.4">
      <c r="A475" t="s">
        <v>499</v>
      </c>
    </row>
    <row r="476" spans="1:1" x14ac:dyDescent="0.4">
      <c r="A476" t="s">
        <v>500</v>
      </c>
    </row>
    <row r="477" spans="1:1" x14ac:dyDescent="0.4">
      <c r="A477" t="s">
        <v>501</v>
      </c>
    </row>
    <row r="478" spans="1:1" x14ac:dyDescent="0.4">
      <c r="A478" t="s">
        <v>502</v>
      </c>
    </row>
    <row r="479" spans="1:1" x14ac:dyDescent="0.4">
      <c r="A479" t="s">
        <v>503</v>
      </c>
    </row>
    <row r="480" spans="1:1" x14ac:dyDescent="0.4">
      <c r="A480" t="s">
        <v>504</v>
      </c>
    </row>
    <row r="481" spans="1:1" x14ac:dyDescent="0.4">
      <c r="A481" t="s">
        <v>505</v>
      </c>
    </row>
    <row r="482" spans="1:1" x14ac:dyDescent="0.4">
      <c r="A482" t="s">
        <v>506</v>
      </c>
    </row>
    <row r="483" spans="1:1" x14ac:dyDescent="0.4">
      <c r="A483" t="s">
        <v>507</v>
      </c>
    </row>
    <row r="484" spans="1:1" x14ac:dyDescent="0.4">
      <c r="A484" t="s">
        <v>508</v>
      </c>
    </row>
    <row r="485" spans="1:1" x14ac:dyDescent="0.4">
      <c r="A485" t="s">
        <v>509</v>
      </c>
    </row>
    <row r="486" spans="1:1" x14ac:dyDescent="0.4">
      <c r="A486" t="s">
        <v>510</v>
      </c>
    </row>
    <row r="487" spans="1:1" x14ac:dyDescent="0.4">
      <c r="A487" t="s">
        <v>511</v>
      </c>
    </row>
    <row r="488" spans="1:1" x14ac:dyDescent="0.4">
      <c r="A488" t="s">
        <v>512</v>
      </c>
    </row>
    <row r="489" spans="1:1" x14ac:dyDescent="0.4">
      <c r="A489" t="s">
        <v>513</v>
      </c>
    </row>
    <row r="490" spans="1:1" x14ac:dyDescent="0.4">
      <c r="A490" t="s">
        <v>514</v>
      </c>
    </row>
    <row r="491" spans="1:1" x14ac:dyDescent="0.4">
      <c r="A491" t="s">
        <v>515</v>
      </c>
    </row>
    <row r="492" spans="1:1" x14ac:dyDescent="0.4">
      <c r="A492" t="s">
        <v>516</v>
      </c>
    </row>
    <row r="493" spans="1:1" x14ac:dyDescent="0.4">
      <c r="A493" t="s">
        <v>517</v>
      </c>
    </row>
    <row r="494" spans="1:1" x14ac:dyDescent="0.4">
      <c r="A494" t="s">
        <v>518</v>
      </c>
    </row>
    <row r="495" spans="1:1" x14ac:dyDescent="0.4">
      <c r="A495" t="s">
        <v>519</v>
      </c>
    </row>
    <row r="496" spans="1:1" x14ac:dyDescent="0.4">
      <c r="A496" t="s">
        <v>520</v>
      </c>
    </row>
    <row r="497" spans="1:13" x14ac:dyDescent="0.4">
      <c r="A497" t="s">
        <v>521</v>
      </c>
    </row>
    <row r="498" spans="1:13" x14ac:dyDescent="0.4">
      <c r="A498" t="s">
        <v>522</v>
      </c>
    </row>
    <row r="499" spans="1:13" x14ac:dyDescent="0.4">
      <c r="A499" t="s">
        <v>523</v>
      </c>
    </row>
    <row r="500" spans="1:13" x14ac:dyDescent="0.4">
      <c r="A500" t="s">
        <v>524</v>
      </c>
    </row>
    <row r="501" spans="1:13" x14ac:dyDescent="0.4">
      <c r="A501" t="s">
        <v>525</v>
      </c>
    </row>
    <row r="502" spans="1:13" x14ac:dyDescent="0.4">
      <c r="A502" t="s">
        <v>526</v>
      </c>
    </row>
    <row r="503" spans="1:13" x14ac:dyDescent="0.4">
      <c r="A503" t="s">
        <v>527</v>
      </c>
    </row>
    <row r="504" spans="1:13" x14ac:dyDescent="0.4">
      <c r="A504" t="s">
        <v>528</v>
      </c>
    </row>
    <row r="505" spans="1:13" x14ac:dyDescent="0.4">
      <c r="A505" t="s">
        <v>293</v>
      </c>
      <c r="D505">
        <v>0.1</v>
      </c>
      <c r="E505">
        <v>0.42</v>
      </c>
      <c r="J505">
        <v>0.1</v>
      </c>
      <c r="K505">
        <v>0.42</v>
      </c>
    </row>
    <row r="506" spans="1:13" x14ac:dyDescent="0.4">
      <c r="A506" t="s">
        <v>294</v>
      </c>
    </row>
    <row r="507" spans="1:13" x14ac:dyDescent="0.4">
      <c r="A507" t="s">
        <v>295</v>
      </c>
      <c r="J507">
        <v>0.16</v>
      </c>
      <c r="K507">
        <v>0.16</v>
      </c>
    </row>
    <row r="508" spans="1:13" x14ac:dyDescent="0.4">
      <c r="A508" t="s">
        <v>296</v>
      </c>
    </row>
    <row r="509" spans="1:13" x14ac:dyDescent="0.4">
      <c r="A509" t="s">
        <v>297</v>
      </c>
    </row>
    <row r="510" spans="1:13" x14ac:dyDescent="0.4">
      <c r="A510" t="s">
        <v>139</v>
      </c>
      <c r="L510">
        <v>0.09</v>
      </c>
      <c r="M510">
        <v>0.09</v>
      </c>
    </row>
    <row r="511" spans="1:13" x14ac:dyDescent="0.4">
      <c r="A511" t="s">
        <v>140</v>
      </c>
      <c r="D511">
        <v>0.02</v>
      </c>
      <c r="E511">
        <v>0.02</v>
      </c>
      <c r="J511">
        <v>0.02</v>
      </c>
      <c r="K511">
        <v>0.02</v>
      </c>
      <c r="L511">
        <v>0.02</v>
      </c>
      <c r="M511">
        <v>0.02</v>
      </c>
    </row>
    <row r="512" spans="1:13" x14ac:dyDescent="0.4">
      <c r="A512" t="s">
        <v>141</v>
      </c>
      <c r="D512">
        <v>0.53</v>
      </c>
      <c r="E512">
        <v>0.53</v>
      </c>
      <c r="J512">
        <v>0.53</v>
      </c>
      <c r="K512">
        <v>0.53</v>
      </c>
      <c r="L512">
        <v>0.09</v>
      </c>
      <c r="M512">
        <v>0.09</v>
      </c>
    </row>
    <row r="513" spans="1:13" x14ac:dyDescent="0.4">
      <c r="A513" t="s">
        <v>142</v>
      </c>
      <c r="L513">
        <v>5.56</v>
      </c>
      <c r="M513">
        <v>5.56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609C-5BF2-41B9-ADCC-074A6433DB5A}">
  <sheetPr codeName="Sheet8"/>
  <dimension ref="B2:H257"/>
  <sheetViews>
    <sheetView showGridLines="0" workbookViewId="0">
      <selection activeCell="B2" sqref="B2:H2"/>
    </sheetView>
  </sheetViews>
  <sheetFormatPr defaultRowHeight="17.399999999999999" x14ac:dyDescent="0.4"/>
  <cols>
    <col min="2" max="2" width="67.59765625" customWidth="1"/>
    <col min="3" max="8" width="14.796875" customWidth="1"/>
  </cols>
  <sheetData>
    <row r="2" spans="2:8" ht="19.2" x14ac:dyDescent="0.4">
      <c r="B2" s="1" t="s">
        <v>0</v>
      </c>
      <c r="C2" s="2" t="s">
        <v>143</v>
      </c>
      <c r="D2" s="2" t="s">
        <v>144</v>
      </c>
      <c r="E2" s="2" t="s">
        <v>145</v>
      </c>
      <c r="F2" s="2" t="s">
        <v>146</v>
      </c>
      <c r="G2" s="2" t="s">
        <v>147</v>
      </c>
      <c r="H2" s="2" t="s">
        <v>148</v>
      </c>
    </row>
    <row r="3" spans="2:8" x14ac:dyDescent="0.4">
      <c r="B3" s="3" t="s">
        <v>34</v>
      </c>
      <c r="C3" s="3">
        <v>0.04</v>
      </c>
      <c r="D3" s="3">
        <v>0.41</v>
      </c>
      <c r="E3" s="3">
        <v>0.09</v>
      </c>
      <c r="F3" s="3">
        <v>11.15</v>
      </c>
      <c r="G3" s="3"/>
      <c r="H3" s="3"/>
    </row>
    <row r="4" spans="2:8" x14ac:dyDescent="0.4">
      <c r="B4" s="3" t="s">
        <v>216</v>
      </c>
      <c r="C4" s="3">
        <v>0.1</v>
      </c>
      <c r="D4" s="3">
        <v>1.18</v>
      </c>
      <c r="E4" s="3">
        <v>0.2</v>
      </c>
      <c r="F4" s="3">
        <v>8.64</v>
      </c>
      <c r="G4" s="3"/>
      <c r="H4" s="3"/>
    </row>
    <row r="5" spans="2:8" x14ac:dyDescent="0.4">
      <c r="B5" s="3" t="s">
        <v>207</v>
      </c>
      <c r="C5" s="3">
        <v>0.06</v>
      </c>
      <c r="D5" s="3">
        <v>0.15</v>
      </c>
      <c r="E5" s="3">
        <v>0.02</v>
      </c>
      <c r="F5" s="3">
        <v>8.49</v>
      </c>
      <c r="G5" s="3"/>
      <c r="H5" s="3"/>
    </row>
    <row r="6" spans="2:8" x14ac:dyDescent="0.4">
      <c r="B6" s="3" t="s">
        <v>35</v>
      </c>
      <c r="C6" s="3">
        <v>0.06</v>
      </c>
      <c r="D6" s="3">
        <v>0.16</v>
      </c>
      <c r="E6" s="3">
        <v>0.09</v>
      </c>
      <c r="F6" s="3">
        <v>8.44</v>
      </c>
      <c r="G6" s="3"/>
      <c r="H6" s="3"/>
    </row>
    <row r="7" spans="2:8" x14ac:dyDescent="0.4">
      <c r="B7" s="3" t="s">
        <v>15</v>
      </c>
      <c r="C7" s="3">
        <v>0.09</v>
      </c>
      <c r="D7" s="3">
        <v>2.16</v>
      </c>
      <c r="E7" s="3">
        <v>0.11</v>
      </c>
      <c r="F7" s="3">
        <v>8.35</v>
      </c>
      <c r="G7" s="3"/>
      <c r="H7" s="3"/>
    </row>
    <row r="8" spans="2:8" x14ac:dyDescent="0.4">
      <c r="B8" s="3" t="s">
        <v>95</v>
      </c>
      <c r="C8" s="3">
        <v>0.06</v>
      </c>
      <c r="D8" s="3">
        <v>1.32</v>
      </c>
      <c r="E8" s="3">
        <v>0.14000000000000001</v>
      </c>
      <c r="F8" s="3">
        <v>8.24</v>
      </c>
      <c r="G8" s="3"/>
      <c r="H8" s="3"/>
    </row>
    <row r="9" spans="2:8" x14ac:dyDescent="0.4">
      <c r="B9" s="3" t="s">
        <v>96</v>
      </c>
      <c r="C9" s="3">
        <v>0.05</v>
      </c>
      <c r="D9" s="3">
        <v>0.26</v>
      </c>
      <c r="E9" s="3">
        <v>0.03</v>
      </c>
      <c r="F9" s="3">
        <v>8.2200000000000006</v>
      </c>
      <c r="G9" s="3"/>
      <c r="H9" s="3"/>
    </row>
    <row r="10" spans="2:8" x14ac:dyDescent="0.4">
      <c r="B10" s="3" t="s">
        <v>204</v>
      </c>
      <c r="C10" s="3">
        <v>0.02</v>
      </c>
      <c r="D10" s="3">
        <v>34.4</v>
      </c>
      <c r="E10" s="3">
        <v>0.02</v>
      </c>
      <c r="F10" s="3">
        <v>8.14</v>
      </c>
      <c r="G10" s="3"/>
      <c r="H10" s="3"/>
    </row>
    <row r="11" spans="2:8" x14ac:dyDescent="0.4">
      <c r="B11" s="3" t="s">
        <v>247</v>
      </c>
      <c r="C11" s="3"/>
      <c r="D11" s="3"/>
      <c r="E11" s="3">
        <v>0.03</v>
      </c>
      <c r="F11" s="3">
        <v>8.1199999999999992</v>
      </c>
      <c r="G11" s="3"/>
      <c r="H11" s="3"/>
    </row>
    <row r="12" spans="2:8" x14ac:dyDescent="0.4">
      <c r="B12" s="3" t="s">
        <v>248</v>
      </c>
      <c r="C12" s="3"/>
      <c r="D12" s="3"/>
      <c r="E12" s="3">
        <v>0.02</v>
      </c>
      <c r="F12" s="3">
        <v>8.09</v>
      </c>
      <c r="G12" s="3"/>
      <c r="H12" s="3"/>
    </row>
    <row r="13" spans="2:8" x14ac:dyDescent="0.4">
      <c r="B13" s="3" t="s">
        <v>225</v>
      </c>
      <c r="C13" s="3">
        <v>0.37</v>
      </c>
      <c r="D13" s="3">
        <v>8.24</v>
      </c>
      <c r="E13" s="3">
        <v>8.07</v>
      </c>
      <c r="F13" s="3">
        <v>8.09</v>
      </c>
      <c r="G13" s="3"/>
      <c r="H13" s="3"/>
    </row>
    <row r="14" spans="2:8" x14ac:dyDescent="0.4">
      <c r="B14" s="3" t="s">
        <v>202</v>
      </c>
      <c r="C14" s="3">
        <v>0.08</v>
      </c>
      <c r="D14" s="3">
        <v>8.1999999999999993</v>
      </c>
      <c r="E14" s="3">
        <v>8.07</v>
      </c>
      <c r="F14" s="3">
        <v>8.08</v>
      </c>
      <c r="G14" s="3"/>
      <c r="H14" s="3"/>
    </row>
    <row r="15" spans="2:8" x14ac:dyDescent="0.4">
      <c r="B15" s="3" t="s">
        <v>131</v>
      </c>
      <c r="C15" s="3">
        <v>0.15</v>
      </c>
      <c r="D15" s="3">
        <v>0.15</v>
      </c>
      <c r="E15" s="3">
        <v>7.91</v>
      </c>
      <c r="F15" s="3">
        <v>8.06</v>
      </c>
      <c r="G15" s="3"/>
      <c r="H15" s="3"/>
    </row>
    <row r="16" spans="2:8" x14ac:dyDescent="0.4">
      <c r="B16" s="3" t="s">
        <v>106</v>
      </c>
      <c r="C16" s="3"/>
      <c r="D16" s="3"/>
      <c r="E16" s="3">
        <v>0.04</v>
      </c>
      <c r="F16" s="3">
        <v>7.48</v>
      </c>
      <c r="G16" s="3"/>
      <c r="H16" s="3"/>
    </row>
    <row r="17" spans="2:8" x14ac:dyDescent="0.4">
      <c r="B17" s="3" t="s">
        <v>191</v>
      </c>
      <c r="C17" s="3">
        <v>0.04</v>
      </c>
      <c r="D17" s="3">
        <v>0.95</v>
      </c>
      <c r="E17" s="3">
        <v>0.02</v>
      </c>
      <c r="F17" s="3">
        <v>7.06</v>
      </c>
      <c r="G17" s="3"/>
      <c r="H17" s="3"/>
    </row>
    <row r="18" spans="2:8" x14ac:dyDescent="0.4">
      <c r="B18" s="3" t="s">
        <v>260</v>
      </c>
      <c r="C18" s="3"/>
      <c r="D18" s="3"/>
      <c r="E18" s="3">
        <v>7.0000000000000007E-2</v>
      </c>
      <c r="F18" s="3">
        <v>4.9800000000000004</v>
      </c>
      <c r="G18" s="3"/>
      <c r="H18" s="3"/>
    </row>
    <row r="19" spans="2:8" x14ac:dyDescent="0.4">
      <c r="B19" s="3" t="s">
        <v>33</v>
      </c>
      <c r="C19" s="3">
        <v>0.03</v>
      </c>
      <c r="D19" s="3">
        <v>0.37</v>
      </c>
      <c r="E19" s="3">
        <v>0.03</v>
      </c>
      <c r="F19" s="3">
        <v>4.3099999999999996</v>
      </c>
      <c r="G19" s="3"/>
      <c r="H19" s="3"/>
    </row>
    <row r="20" spans="2:8" x14ac:dyDescent="0.4">
      <c r="B20" s="3" t="s">
        <v>80</v>
      </c>
      <c r="C20" s="3">
        <v>5.67</v>
      </c>
      <c r="D20" s="3">
        <v>8.86</v>
      </c>
      <c r="E20" s="3">
        <v>4.09</v>
      </c>
      <c r="F20" s="3">
        <v>4.09</v>
      </c>
      <c r="G20" s="3"/>
      <c r="H20" s="3"/>
    </row>
    <row r="21" spans="2:8" x14ac:dyDescent="0.4">
      <c r="B21" s="3" t="s">
        <v>14</v>
      </c>
      <c r="C21" s="3">
        <v>0.09</v>
      </c>
      <c r="D21" s="3">
        <v>0.75</v>
      </c>
      <c r="E21" s="3">
        <v>0.06</v>
      </c>
      <c r="F21" s="3">
        <v>3.91</v>
      </c>
      <c r="G21" s="3"/>
      <c r="H21" s="3"/>
    </row>
    <row r="22" spans="2:8" x14ac:dyDescent="0.4">
      <c r="B22" s="3" t="s">
        <v>94</v>
      </c>
      <c r="C22" s="3">
        <v>0.15</v>
      </c>
      <c r="D22" s="3">
        <v>0.18</v>
      </c>
      <c r="E22" s="3">
        <v>0.08</v>
      </c>
      <c r="F22" s="3">
        <v>3.11</v>
      </c>
      <c r="G22" s="3"/>
      <c r="H22" s="3"/>
    </row>
    <row r="23" spans="2:8" x14ac:dyDescent="0.4">
      <c r="B23" s="3" t="s">
        <v>178</v>
      </c>
      <c r="C23" s="3">
        <v>0.02</v>
      </c>
      <c r="D23" s="3">
        <v>0.57999999999999996</v>
      </c>
      <c r="E23" s="3">
        <v>0.02</v>
      </c>
      <c r="F23" s="3">
        <v>2.19</v>
      </c>
      <c r="G23" s="3"/>
      <c r="H23" s="3"/>
    </row>
    <row r="24" spans="2:8" x14ac:dyDescent="0.4">
      <c r="B24" s="3" t="s">
        <v>179</v>
      </c>
      <c r="C24" s="3">
        <v>0.06</v>
      </c>
      <c r="D24" s="3">
        <v>0.11</v>
      </c>
      <c r="E24" s="3">
        <v>0.05</v>
      </c>
      <c r="F24" s="3">
        <v>1.88</v>
      </c>
      <c r="G24" s="3"/>
      <c r="H24" s="3"/>
    </row>
    <row r="25" spans="2:8" x14ac:dyDescent="0.4">
      <c r="B25" s="3" t="s">
        <v>253</v>
      </c>
      <c r="C25" s="3"/>
      <c r="D25" s="3"/>
      <c r="E25" s="3">
        <v>0.03</v>
      </c>
      <c r="F25" s="3">
        <v>1.24</v>
      </c>
      <c r="G25" s="3"/>
      <c r="H25" s="3"/>
    </row>
    <row r="26" spans="2:8" x14ac:dyDescent="0.4">
      <c r="B26" s="3" t="s">
        <v>36</v>
      </c>
      <c r="C26" s="3">
        <v>0.08</v>
      </c>
      <c r="D26" s="3">
        <v>0.21</v>
      </c>
      <c r="E26" s="3">
        <v>0.04</v>
      </c>
      <c r="F26" s="3">
        <v>1.21</v>
      </c>
      <c r="G26" s="3"/>
      <c r="H26" s="3"/>
    </row>
    <row r="27" spans="2:8" x14ac:dyDescent="0.4">
      <c r="B27" s="3" t="s">
        <v>177</v>
      </c>
      <c r="C27" s="3">
        <v>0.01</v>
      </c>
      <c r="D27" s="3">
        <v>0.09</v>
      </c>
      <c r="E27" s="3">
        <v>0.01</v>
      </c>
      <c r="F27" s="3">
        <v>1.0900000000000001</v>
      </c>
      <c r="G27" s="3"/>
      <c r="H27" s="3"/>
    </row>
    <row r="28" spans="2:8" x14ac:dyDescent="0.4">
      <c r="B28" s="3" t="s">
        <v>181</v>
      </c>
      <c r="C28" s="3">
        <v>0.02</v>
      </c>
      <c r="D28" s="3">
        <v>1.2</v>
      </c>
      <c r="E28" s="3">
        <v>0.01</v>
      </c>
      <c r="F28" s="3">
        <v>1.07</v>
      </c>
      <c r="G28" s="3"/>
      <c r="H28" s="3"/>
    </row>
    <row r="29" spans="2:8" x14ac:dyDescent="0.4">
      <c r="B29" s="3" t="s">
        <v>10</v>
      </c>
      <c r="C29" s="3">
        <v>0.03</v>
      </c>
      <c r="D29" s="3">
        <v>0.3</v>
      </c>
      <c r="E29" s="3">
        <v>0.02</v>
      </c>
      <c r="F29" s="3">
        <v>1.05</v>
      </c>
      <c r="G29" s="3"/>
      <c r="H29" s="3"/>
    </row>
    <row r="30" spans="2:8" x14ac:dyDescent="0.4">
      <c r="B30" s="3" t="s">
        <v>4</v>
      </c>
      <c r="C30" s="3">
        <v>0.01</v>
      </c>
      <c r="D30" s="3">
        <v>1.68</v>
      </c>
      <c r="E30" s="3">
        <v>0.01</v>
      </c>
      <c r="F30" s="3">
        <v>1.04</v>
      </c>
      <c r="G30" s="3"/>
      <c r="H30" s="3"/>
    </row>
    <row r="31" spans="2:8" x14ac:dyDescent="0.4">
      <c r="B31" s="3" t="s">
        <v>6</v>
      </c>
      <c r="C31" s="3">
        <v>0.01</v>
      </c>
      <c r="D31" s="3">
        <v>2.82</v>
      </c>
      <c r="E31" s="3">
        <v>0.01</v>
      </c>
      <c r="F31" s="3">
        <v>1.02</v>
      </c>
      <c r="G31" s="3"/>
      <c r="H31" s="3"/>
    </row>
    <row r="32" spans="2:8" x14ac:dyDescent="0.4">
      <c r="B32" s="3" t="s">
        <v>189</v>
      </c>
      <c r="C32" s="3">
        <v>7.0000000000000007E-2</v>
      </c>
      <c r="D32" s="3">
        <v>0.4</v>
      </c>
      <c r="E32" s="3">
        <v>7.0000000000000007E-2</v>
      </c>
      <c r="F32" s="3">
        <v>1.02</v>
      </c>
      <c r="G32" s="3"/>
      <c r="H32" s="3"/>
    </row>
    <row r="33" spans="2:8" x14ac:dyDescent="0.4">
      <c r="B33" s="3" t="s">
        <v>104</v>
      </c>
      <c r="C33" s="3">
        <v>0.28999999999999998</v>
      </c>
      <c r="D33" s="3">
        <v>0.28999999999999998</v>
      </c>
      <c r="E33" s="3">
        <v>0.62</v>
      </c>
      <c r="F33" s="3">
        <v>1</v>
      </c>
      <c r="G33" s="3"/>
      <c r="H33" s="3"/>
    </row>
    <row r="34" spans="2:8" x14ac:dyDescent="0.4">
      <c r="B34" s="3" t="s">
        <v>91</v>
      </c>
      <c r="C34" s="3">
        <v>0.02</v>
      </c>
      <c r="D34" s="3">
        <v>0.12</v>
      </c>
      <c r="E34" s="3">
        <v>0.02</v>
      </c>
      <c r="F34" s="3">
        <v>0.81</v>
      </c>
      <c r="G34" s="3"/>
      <c r="H34" s="3"/>
    </row>
    <row r="35" spans="2:8" x14ac:dyDescent="0.4">
      <c r="B35" s="3" t="s">
        <v>9</v>
      </c>
      <c r="C35" s="3">
        <v>0.03</v>
      </c>
      <c r="D35" s="3">
        <v>0.16</v>
      </c>
      <c r="E35" s="3">
        <v>0.01</v>
      </c>
      <c r="F35" s="3">
        <v>0.7</v>
      </c>
      <c r="G35" s="3"/>
      <c r="H35" s="3"/>
    </row>
    <row r="36" spans="2:8" x14ac:dyDescent="0.4">
      <c r="B36" s="3" t="s">
        <v>239</v>
      </c>
      <c r="C36" s="3">
        <v>0.1</v>
      </c>
      <c r="D36" s="3">
        <v>0.1</v>
      </c>
      <c r="E36" s="3">
        <v>0.03</v>
      </c>
      <c r="F36" s="3">
        <v>0.67</v>
      </c>
      <c r="G36" s="3"/>
      <c r="H36" s="3"/>
    </row>
    <row r="37" spans="2:8" x14ac:dyDescent="0.4">
      <c r="B37" s="3" t="s">
        <v>183</v>
      </c>
      <c r="C37" s="3">
        <v>0.02</v>
      </c>
      <c r="D37" s="3">
        <v>0.42</v>
      </c>
      <c r="E37" s="3">
        <v>0.02</v>
      </c>
      <c r="F37" s="3">
        <v>0.59</v>
      </c>
      <c r="G37" s="3"/>
      <c r="H37" s="3"/>
    </row>
    <row r="38" spans="2:8" x14ac:dyDescent="0.4">
      <c r="B38" s="3" t="s">
        <v>30</v>
      </c>
      <c r="C38" s="3">
        <v>0.02</v>
      </c>
      <c r="D38" s="3">
        <v>0.28000000000000003</v>
      </c>
      <c r="E38" s="3">
        <v>0.02</v>
      </c>
      <c r="F38" s="3">
        <v>0.54</v>
      </c>
      <c r="G38" s="3"/>
      <c r="H38" s="3"/>
    </row>
    <row r="39" spans="2:8" x14ac:dyDescent="0.4">
      <c r="B39" s="3" t="s">
        <v>149</v>
      </c>
      <c r="C39" s="3"/>
      <c r="D39" s="3"/>
      <c r="E39" s="3">
        <v>0.01</v>
      </c>
      <c r="F39" s="3">
        <v>0.51</v>
      </c>
      <c r="G39" s="3"/>
      <c r="H39" s="3"/>
    </row>
    <row r="40" spans="2:8" x14ac:dyDescent="0.4">
      <c r="B40" s="3" t="s">
        <v>182</v>
      </c>
      <c r="C40" s="3">
        <v>0.01</v>
      </c>
      <c r="D40" s="3">
        <v>0.09</v>
      </c>
      <c r="E40" s="3">
        <v>0.01</v>
      </c>
      <c r="F40" s="3">
        <v>0.5</v>
      </c>
      <c r="G40" s="3"/>
      <c r="H40" s="3"/>
    </row>
    <row r="41" spans="2:8" x14ac:dyDescent="0.4">
      <c r="B41" s="3" t="s">
        <v>184</v>
      </c>
      <c r="C41" s="3">
        <v>0.06</v>
      </c>
      <c r="D41" s="3">
        <v>0.28999999999999998</v>
      </c>
      <c r="E41" s="3">
        <v>0.04</v>
      </c>
      <c r="F41" s="3">
        <v>0.49</v>
      </c>
      <c r="G41" s="3"/>
      <c r="H41" s="3"/>
    </row>
    <row r="42" spans="2:8" x14ac:dyDescent="0.4">
      <c r="B42" s="3" t="s">
        <v>252</v>
      </c>
      <c r="C42" s="3"/>
      <c r="D42" s="3"/>
      <c r="E42" s="3">
        <v>0.02</v>
      </c>
      <c r="F42" s="3">
        <v>0.48</v>
      </c>
      <c r="G42" s="3"/>
      <c r="H42" s="3"/>
    </row>
    <row r="43" spans="2:8" x14ac:dyDescent="0.4">
      <c r="B43" s="3" t="s">
        <v>38</v>
      </c>
      <c r="C43" s="3">
        <v>0.06</v>
      </c>
      <c r="D43" s="3">
        <v>0.15</v>
      </c>
      <c r="E43" s="3">
        <v>0.08</v>
      </c>
      <c r="F43" s="3">
        <v>0.48</v>
      </c>
      <c r="G43" s="3"/>
      <c r="H43" s="3"/>
    </row>
    <row r="44" spans="2:8" x14ac:dyDescent="0.4">
      <c r="B44" s="3" t="s">
        <v>8</v>
      </c>
      <c r="C44" s="3">
        <v>0.02</v>
      </c>
      <c r="D44" s="3">
        <v>0.11</v>
      </c>
      <c r="E44" s="3">
        <v>0.01</v>
      </c>
      <c r="F44" s="3">
        <v>0.48</v>
      </c>
      <c r="G44" s="3"/>
      <c r="H44" s="3"/>
    </row>
    <row r="45" spans="2:8" x14ac:dyDescent="0.4">
      <c r="B45" s="3" t="s">
        <v>7</v>
      </c>
      <c r="C45" s="3">
        <v>0.01</v>
      </c>
      <c r="D45" s="3">
        <v>0.11</v>
      </c>
      <c r="E45" s="3">
        <v>0.01</v>
      </c>
      <c r="F45" s="3">
        <v>0.48</v>
      </c>
      <c r="G45" s="3"/>
      <c r="H45" s="3"/>
    </row>
    <row r="46" spans="2:8" x14ac:dyDescent="0.4">
      <c r="B46" s="3" t="s">
        <v>37</v>
      </c>
      <c r="C46" s="3">
        <v>0.02</v>
      </c>
      <c r="D46" s="3">
        <v>0.08</v>
      </c>
      <c r="E46" s="3">
        <v>0.01</v>
      </c>
      <c r="F46" s="3">
        <v>0.47</v>
      </c>
      <c r="G46" s="3"/>
      <c r="H46" s="3"/>
    </row>
    <row r="47" spans="2:8" x14ac:dyDescent="0.4">
      <c r="B47" s="3" t="s">
        <v>205</v>
      </c>
      <c r="C47" s="3">
        <v>0.01</v>
      </c>
      <c r="D47" s="3">
        <v>0.28999999999999998</v>
      </c>
      <c r="E47" s="3">
        <v>0.01</v>
      </c>
      <c r="F47" s="3">
        <v>0.45</v>
      </c>
      <c r="G47" s="3"/>
      <c r="H47" s="3"/>
    </row>
    <row r="48" spans="2:8" x14ac:dyDescent="0.4">
      <c r="B48" s="3" t="s">
        <v>84</v>
      </c>
      <c r="C48" s="3">
        <v>0.79</v>
      </c>
      <c r="D48" s="3">
        <v>0.79</v>
      </c>
      <c r="E48" s="3">
        <v>0.45</v>
      </c>
      <c r="F48" s="3">
        <v>0.45</v>
      </c>
      <c r="G48" s="3"/>
      <c r="H48" s="3"/>
    </row>
    <row r="49" spans="2:8" x14ac:dyDescent="0.4">
      <c r="B49" s="3" t="s">
        <v>200</v>
      </c>
      <c r="C49" s="3">
        <v>0.03</v>
      </c>
      <c r="D49" s="3">
        <v>0.31</v>
      </c>
      <c r="E49" s="3">
        <v>0.45</v>
      </c>
      <c r="F49" s="3">
        <v>0.45</v>
      </c>
      <c r="G49" s="3"/>
      <c r="H49" s="3"/>
    </row>
    <row r="50" spans="2:8" x14ac:dyDescent="0.4">
      <c r="B50" s="3" t="s">
        <v>20</v>
      </c>
      <c r="C50" s="3">
        <v>0.02</v>
      </c>
      <c r="D50" s="3">
        <v>0.51</v>
      </c>
      <c r="E50" s="3">
        <v>0.14000000000000001</v>
      </c>
      <c r="F50" s="3">
        <v>0.44</v>
      </c>
      <c r="G50" s="3"/>
      <c r="H50" s="3"/>
    </row>
    <row r="51" spans="2:8" x14ac:dyDescent="0.4">
      <c r="B51" s="3" t="s">
        <v>258</v>
      </c>
      <c r="C51" s="3"/>
      <c r="D51" s="3"/>
      <c r="E51" s="3">
        <v>0.14000000000000001</v>
      </c>
      <c r="F51" s="3">
        <v>0.41</v>
      </c>
      <c r="G51" s="3"/>
      <c r="H51" s="3"/>
    </row>
    <row r="52" spans="2:8" x14ac:dyDescent="0.4">
      <c r="B52" s="3" t="s">
        <v>185</v>
      </c>
      <c r="C52" s="3">
        <v>0.03</v>
      </c>
      <c r="D52" s="3">
        <v>0.51</v>
      </c>
      <c r="E52" s="3">
        <v>0.02</v>
      </c>
      <c r="F52" s="3">
        <v>0.41</v>
      </c>
      <c r="G52" s="3"/>
      <c r="H52" s="3"/>
    </row>
    <row r="53" spans="2:8" x14ac:dyDescent="0.4">
      <c r="B53" s="3" t="s">
        <v>237</v>
      </c>
      <c r="C53" s="3"/>
      <c r="D53" s="3"/>
      <c r="E53" s="3">
        <v>0.02</v>
      </c>
      <c r="F53" s="3">
        <v>0.37</v>
      </c>
      <c r="G53" s="3"/>
      <c r="H53" s="3"/>
    </row>
    <row r="54" spans="2:8" x14ac:dyDescent="0.4">
      <c r="B54" s="3" t="s">
        <v>13</v>
      </c>
      <c r="C54" s="3">
        <v>0.22</v>
      </c>
      <c r="D54" s="3">
        <v>0.88</v>
      </c>
      <c r="E54" s="3">
        <v>7.0000000000000007E-2</v>
      </c>
      <c r="F54" s="3">
        <v>0.37</v>
      </c>
      <c r="G54" s="3"/>
      <c r="H54" s="3"/>
    </row>
    <row r="55" spans="2:8" x14ac:dyDescent="0.4">
      <c r="B55" s="3" t="s">
        <v>89</v>
      </c>
      <c r="C55" s="3">
        <v>0.01</v>
      </c>
      <c r="D55" s="3">
        <v>0.2</v>
      </c>
      <c r="E55" s="3">
        <v>0.01</v>
      </c>
      <c r="F55" s="3">
        <v>0.36</v>
      </c>
      <c r="G55" s="3"/>
      <c r="H55" s="3"/>
    </row>
    <row r="56" spans="2:8" x14ac:dyDescent="0.4">
      <c r="B56" s="3" t="s">
        <v>187</v>
      </c>
      <c r="C56" s="3">
        <v>0.05</v>
      </c>
      <c r="D56" s="3">
        <v>0.15</v>
      </c>
      <c r="E56" s="3">
        <v>0.02</v>
      </c>
      <c r="F56" s="3">
        <v>0.34</v>
      </c>
      <c r="G56" s="3"/>
      <c r="H56" s="3"/>
    </row>
    <row r="57" spans="2:8" x14ac:dyDescent="0.4">
      <c r="B57" s="3" t="s">
        <v>186</v>
      </c>
      <c r="C57" s="3">
        <v>0.02</v>
      </c>
      <c r="D57" s="3">
        <v>2.13</v>
      </c>
      <c r="E57" s="3">
        <v>0.02</v>
      </c>
      <c r="F57" s="3">
        <v>0.33</v>
      </c>
      <c r="G57" s="3"/>
      <c r="H57" s="3"/>
    </row>
    <row r="58" spans="2:8" x14ac:dyDescent="0.4">
      <c r="B58" s="3" t="s">
        <v>49</v>
      </c>
      <c r="C58" s="3">
        <v>0.13</v>
      </c>
      <c r="D58" s="3">
        <v>0.55000000000000004</v>
      </c>
      <c r="E58" s="3">
        <v>7.0000000000000007E-2</v>
      </c>
      <c r="F58" s="3">
        <v>0.33</v>
      </c>
      <c r="G58" s="3"/>
      <c r="H58" s="3"/>
    </row>
    <row r="59" spans="2:8" x14ac:dyDescent="0.4">
      <c r="B59" s="3" t="s">
        <v>233</v>
      </c>
      <c r="C59" s="3">
        <v>0.06</v>
      </c>
      <c r="D59" s="3">
        <v>0.12</v>
      </c>
      <c r="E59" s="3">
        <v>0.02</v>
      </c>
      <c r="F59" s="3">
        <v>0.33</v>
      </c>
      <c r="G59" s="3"/>
      <c r="H59" s="3"/>
    </row>
    <row r="60" spans="2:8" x14ac:dyDescent="0.4">
      <c r="B60" s="3" t="s">
        <v>152</v>
      </c>
      <c r="C60" s="3"/>
      <c r="D60" s="3"/>
      <c r="E60" s="3">
        <v>0.32</v>
      </c>
      <c r="F60" s="3">
        <v>0.32</v>
      </c>
      <c r="G60" s="3"/>
      <c r="H60" s="3"/>
    </row>
    <row r="61" spans="2:8" x14ac:dyDescent="0.4">
      <c r="B61" s="3" t="s">
        <v>167</v>
      </c>
      <c r="C61" s="3"/>
      <c r="D61" s="3"/>
      <c r="E61" s="3">
        <v>0.21</v>
      </c>
      <c r="F61" s="3">
        <v>0.32</v>
      </c>
      <c r="G61" s="3"/>
      <c r="H61" s="3"/>
    </row>
    <row r="62" spans="2:8" x14ac:dyDescent="0.4">
      <c r="B62" s="3" t="s">
        <v>1</v>
      </c>
      <c r="C62" s="3">
        <v>0.05</v>
      </c>
      <c r="D62" s="3">
        <v>0.51</v>
      </c>
      <c r="E62" s="3">
        <v>0.04</v>
      </c>
      <c r="F62" s="3">
        <v>0.32</v>
      </c>
      <c r="G62" s="3"/>
      <c r="H62" s="3"/>
    </row>
    <row r="63" spans="2:8" x14ac:dyDescent="0.4">
      <c r="B63" s="3" t="s">
        <v>162</v>
      </c>
      <c r="C63" s="3"/>
      <c r="D63" s="3"/>
      <c r="E63" s="3">
        <v>0.02</v>
      </c>
      <c r="F63" s="3">
        <v>0.28999999999999998</v>
      </c>
      <c r="G63" s="3"/>
      <c r="H63" s="3"/>
    </row>
    <row r="64" spans="2:8" x14ac:dyDescent="0.4">
      <c r="B64" s="3" t="s">
        <v>208</v>
      </c>
      <c r="C64" s="3">
        <v>0.02</v>
      </c>
      <c r="D64" s="3">
        <v>0.05</v>
      </c>
      <c r="E64" s="3">
        <v>0.02</v>
      </c>
      <c r="F64" s="3">
        <v>0.28000000000000003</v>
      </c>
      <c r="G64" s="3"/>
      <c r="H64" s="3"/>
    </row>
    <row r="65" spans="2:8" x14ac:dyDescent="0.4">
      <c r="B65" s="3" t="s">
        <v>211</v>
      </c>
      <c r="C65" s="3">
        <v>0.01</v>
      </c>
      <c r="D65" s="3">
        <v>0.04</v>
      </c>
      <c r="E65" s="3">
        <v>0.02</v>
      </c>
      <c r="F65" s="3">
        <v>0.28000000000000003</v>
      </c>
      <c r="G65" s="3"/>
      <c r="H65" s="3"/>
    </row>
    <row r="66" spans="2:8" x14ac:dyDescent="0.4">
      <c r="B66" s="3" t="s">
        <v>209</v>
      </c>
      <c r="C66" s="3">
        <v>0.02</v>
      </c>
      <c r="D66" s="3">
        <v>0.04</v>
      </c>
      <c r="E66" s="3">
        <v>0.02</v>
      </c>
      <c r="F66" s="3">
        <v>0.28000000000000003</v>
      </c>
      <c r="G66" s="3"/>
      <c r="H66" s="3"/>
    </row>
    <row r="67" spans="2:8" x14ac:dyDescent="0.4">
      <c r="B67" s="3" t="s">
        <v>81</v>
      </c>
      <c r="C67" s="3">
        <v>0.32</v>
      </c>
      <c r="D67" s="3">
        <v>0.32</v>
      </c>
      <c r="E67" s="3">
        <v>0.26</v>
      </c>
      <c r="F67" s="3">
        <v>0.26</v>
      </c>
      <c r="G67" s="3"/>
      <c r="H67" s="3"/>
    </row>
    <row r="68" spans="2:8" x14ac:dyDescent="0.4">
      <c r="B68" s="3" t="s">
        <v>19</v>
      </c>
      <c r="C68" s="3">
        <v>7.0000000000000007E-2</v>
      </c>
      <c r="D68" s="3">
        <v>1.06</v>
      </c>
      <c r="E68" s="3">
        <v>0.06</v>
      </c>
      <c r="F68" s="3">
        <v>0.25</v>
      </c>
      <c r="G68" s="3"/>
      <c r="H68" s="3"/>
    </row>
    <row r="69" spans="2:8" x14ac:dyDescent="0.4">
      <c r="B69" s="3" t="s">
        <v>90</v>
      </c>
      <c r="C69" s="3">
        <v>0.03</v>
      </c>
      <c r="D69" s="3">
        <v>0.15</v>
      </c>
      <c r="E69" s="3">
        <v>0.04</v>
      </c>
      <c r="F69" s="3">
        <v>0.24</v>
      </c>
      <c r="G69" s="3"/>
      <c r="H69" s="3"/>
    </row>
    <row r="70" spans="2:8" x14ac:dyDescent="0.4">
      <c r="B70" s="3" t="s">
        <v>160</v>
      </c>
      <c r="C70" s="3"/>
      <c r="D70" s="3"/>
      <c r="E70" s="3">
        <v>0.18</v>
      </c>
      <c r="F70" s="3">
        <v>0.22</v>
      </c>
      <c r="G70" s="3"/>
      <c r="H70" s="3"/>
    </row>
    <row r="71" spans="2:8" x14ac:dyDescent="0.4">
      <c r="B71" s="3" t="s">
        <v>249</v>
      </c>
      <c r="C71" s="3"/>
      <c r="D71" s="3"/>
      <c r="E71" s="3">
        <v>0.01</v>
      </c>
      <c r="F71" s="3">
        <v>0.22</v>
      </c>
      <c r="G71" s="3"/>
      <c r="H71" s="3"/>
    </row>
    <row r="72" spans="2:8" x14ac:dyDescent="0.4">
      <c r="B72" s="3" t="s">
        <v>12</v>
      </c>
      <c r="C72" s="3">
        <v>0.01</v>
      </c>
      <c r="D72" s="3">
        <v>0.24</v>
      </c>
      <c r="E72" s="3">
        <v>0.01</v>
      </c>
      <c r="F72" s="3">
        <v>0.2</v>
      </c>
      <c r="G72" s="3"/>
      <c r="H72" s="3"/>
    </row>
    <row r="73" spans="2:8" x14ac:dyDescent="0.4">
      <c r="B73" s="3" t="s">
        <v>23</v>
      </c>
      <c r="C73" s="3">
        <v>0.47</v>
      </c>
      <c r="D73" s="3">
        <v>1.62</v>
      </c>
      <c r="E73" s="3">
        <v>0.14000000000000001</v>
      </c>
      <c r="F73" s="3">
        <v>0.2</v>
      </c>
      <c r="G73" s="3"/>
      <c r="H73" s="3"/>
    </row>
    <row r="74" spans="2:8" x14ac:dyDescent="0.4">
      <c r="B74" s="3" t="s">
        <v>180</v>
      </c>
      <c r="C74" s="3">
        <v>0.1</v>
      </c>
      <c r="D74" s="3">
        <v>0.2</v>
      </c>
      <c r="E74" s="3">
        <v>0.16</v>
      </c>
      <c r="F74" s="3">
        <v>0.19</v>
      </c>
      <c r="G74" s="3"/>
      <c r="H74" s="3"/>
    </row>
    <row r="75" spans="2:8" x14ac:dyDescent="0.4">
      <c r="B75" s="3" t="s">
        <v>41</v>
      </c>
      <c r="C75" s="3">
        <v>0.05</v>
      </c>
      <c r="D75" s="3">
        <v>0.55000000000000004</v>
      </c>
      <c r="E75" s="3">
        <v>0.08</v>
      </c>
      <c r="F75" s="3">
        <v>0.19</v>
      </c>
      <c r="G75" s="3"/>
      <c r="H75" s="3"/>
    </row>
    <row r="76" spans="2:8" x14ac:dyDescent="0.4">
      <c r="B76" s="3" t="s">
        <v>21</v>
      </c>
      <c r="C76" s="3">
        <v>0.02</v>
      </c>
      <c r="D76" s="3">
        <v>0.05</v>
      </c>
      <c r="E76" s="3">
        <v>0.02</v>
      </c>
      <c r="F76" s="3">
        <v>0.19</v>
      </c>
      <c r="G76" s="3"/>
      <c r="H76" s="3"/>
    </row>
    <row r="77" spans="2:8" x14ac:dyDescent="0.4">
      <c r="B77" s="3" t="s">
        <v>210</v>
      </c>
      <c r="C77" s="3">
        <v>0.01</v>
      </c>
      <c r="D77" s="3">
        <v>0.04</v>
      </c>
      <c r="E77" s="3">
        <v>0.06</v>
      </c>
      <c r="F77" s="3">
        <v>0.19</v>
      </c>
      <c r="G77" s="3"/>
      <c r="H77" s="3"/>
    </row>
    <row r="78" spans="2:8" x14ac:dyDescent="0.4">
      <c r="B78" s="3" t="s">
        <v>212</v>
      </c>
      <c r="C78" s="3">
        <v>0.01</v>
      </c>
      <c r="D78" s="3">
        <v>0.06</v>
      </c>
      <c r="E78" s="3">
        <v>0.01</v>
      </c>
      <c r="F78" s="3">
        <v>0.19</v>
      </c>
      <c r="G78" s="3"/>
      <c r="H78" s="3"/>
    </row>
    <row r="79" spans="2:8" x14ac:dyDescent="0.4">
      <c r="B79" s="3" t="s">
        <v>100</v>
      </c>
      <c r="C79" s="3">
        <v>0.02</v>
      </c>
      <c r="D79" s="3">
        <v>0.19</v>
      </c>
      <c r="E79" s="3">
        <v>0.02</v>
      </c>
      <c r="F79" s="3">
        <v>0.19</v>
      </c>
      <c r="G79" s="3"/>
      <c r="H79" s="3"/>
    </row>
    <row r="80" spans="2:8" x14ac:dyDescent="0.4">
      <c r="B80" s="3" t="s">
        <v>228</v>
      </c>
      <c r="C80" s="3">
        <v>7.0000000000000007E-2</v>
      </c>
      <c r="D80" s="3">
        <v>0.14000000000000001</v>
      </c>
      <c r="E80" s="3">
        <v>7.0000000000000007E-2</v>
      </c>
      <c r="F80" s="3">
        <v>0.18</v>
      </c>
      <c r="G80" s="3"/>
      <c r="H80" s="3"/>
    </row>
    <row r="81" spans="2:8" x14ac:dyDescent="0.4">
      <c r="B81" s="3" t="s">
        <v>250</v>
      </c>
      <c r="C81" s="3"/>
      <c r="D81" s="3"/>
      <c r="E81" s="3">
        <v>0.01</v>
      </c>
      <c r="F81" s="3">
        <v>0.17</v>
      </c>
      <c r="G81" s="3"/>
      <c r="H81" s="3"/>
    </row>
    <row r="82" spans="2:8" x14ac:dyDescent="0.4">
      <c r="B82" s="3" t="s">
        <v>259</v>
      </c>
      <c r="C82" s="3"/>
      <c r="D82" s="3"/>
      <c r="E82" s="3">
        <v>0.15</v>
      </c>
      <c r="F82" s="3">
        <v>0.16</v>
      </c>
      <c r="G82" s="3"/>
      <c r="H82" s="3"/>
    </row>
    <row r="83" spans="2:8" x14ac:dyDescent="0.4">
      <c r="B83" s="3" t="s">
        <v>85</v>
      </c>
      <c r="C83" s="3">
        <v>0.04</v>
      </c>
      <c r="D83" s="3">
        <v>0.19</v>
      </c>
      <c r="E83" s="3">
        <v>0.11</v>
      </c>
      <c r="F83" s="3">
        <v>0.16</v>
      </c>
      <c r="G83" s="3"/>
      <c r="H83" s="3"/>
    </row>
    <row r="84" spans="2:8" x14ac:dyDescent="0.4">
      <c r="B84" s="3" t="s">
        <v>192</v>
      </c>
      <c r="C84" s="3">
        <v>0.06</v>
      </c>
      <c r="D84" s="3">
        <v>0.95</v>
      </c>
      <c r="E84" s="3">
        <v>0.02</v>
      </c>
      <c r="F84" s="3">
        <v>0.16</v>
      </c>
      <c r="G84" s="3"/>
      <c r="H84" s="3"/>
    </row>
    <row r="85" spans="2:8" x14ac:dyDescent="0.4">
      <c r="B85" s="3" t="s">
        <v>2</v>
      </c>
      <c r="C85" s="3">
        <v>0.03</v>
      </c>
      <c r="D85" s="3">
        <v>0.16</v>
      </c>
      <c r="E85" s="3">
        <v>0.03</v>
      </c>
      <c r="F85" s="3">
        <v>0.16</v>
      </c>
      <c r="G85" s="3"/>
      <c r="H85" s="3"/>
    </row>
    <row r="86" spans="2:8" x14ac:dyDescent="0.4">
      <c r="B86" s="3" t="s">
        <v>227</v>
      </c>
      <c r="C86" s="3">
        <v>0.19</v>
      </c>
      <c r="D86" s="3">
        <v>0.55000000000000004</v>
      </c>
      <c r="E86" s="3">
        <v>0.16</v>
      </c>
      <c r="F86" s="3">
        <v>0.16</v>
      </c>
      <c r="G86" s="3"/>
      <c r="H86" s="3"/>
    </row>
    <row r="87" spans="2:8" x14ac:dyDescent="0.4">
      <c r="B87" s="3" t="s">
        <v>101</v>
      </c>
      <c r="C87" s="3">
        <v>7.0000000000000007E-2</v>
      </c>
      <c r="D87" s="3">
        <v>7.0000000000000007E-2</v>
      </c>
      <c r="E87" s="3">
        <v>0.04</v>
      </c>
      <c r="F87" s="3">
        <v>0.15</v>
      </c>
      <c r="G87" s="3"/>
      <c r="H87" s="3"/>
    </row>
    <row r="88" spans="2:8" x14ac:dyDescent="0.4">
      <c r="B88" s="3" t="s">
        <v>11</v>
      </c>
      <c r="C88" s="3">
        <v>0.23</v>
      </c>
      <c r="D88" s="3">
        <v>0.23</v>
      </c>
      <c r="E88" s="3">
        <v>0.01</v>
      </c>
      <c r="F88" s="3">
        <v>0.15</v>
      </c>
      <c r="G88" s="3"/>
      <c r="H88" s="3"/>
    </row>
    <row r="89" spans="2:8" x14ac:dyDescent="0.4">
      <c r="B89" s="3" t="s">
        <v>203</v>
      </c>
      <c r="C89" s="3">
        <v>7.0000000000000007E-2</v>
      </c>
      <c r="D89" s="3">
        <v>0.51</v>
      </c>
      <c r="E89" s="3">
        <v>0.05</v>
      </c>
      <c r="F89" s="3">
        <v>0.14000000000000001</v>
      </c>
      <c r="G89" s="3"/>
      <c r="H89" s="3"/>
    </row>
    <row r="90" spans="2:8" x14ac:dyDescent="0.4">
      <c r="B90" s="3" t="s">
        <v>102</v>
      </c>
      <c r="C90" s="3">
        <v>7.0000000000000007E-2</v>
      </c>
      <c r="D90" s="3">
        <v>7.0000000000000007E-2</v>
      </c>
      <c r="E90" s="3">
        <v>0.03</v>
      </c>
      <c r="F90" s="3">
        <v>0.14000000000000001</v>
      </c>
      <c r="G90" s="3"/>
      <c r="H90" s="3"/>
    </row>
    <row r="91" spans="2:8" x14ac:dyDescent="0.4">
      <c r="B91" s="3" t="s">
        <v>24</v>
      </c>
      <c r="C91" s="3">
        <v>0.01</v>
      </c>
      <c r="D91" s="3">
        <v>0.3</v>
      </c>
      <c r="E91" s="3">
        <v>0.01</v>
      </c>
      <c r="F91" s="3">
        <v>0.14000000000000001</v>
      </c>
      <c r="G91" s="3"/>
      <c r="H91" s="3"/>
    </row>
    <row r="92" spans="2:8" x14ac:dyDescent="0.4">
      <c r="B92" s="3" t="s">
        <v>174</v>
      </c>
      <c r="C92" s="3"/>
      <c r="D92" s="3"/>
      <c r="E92" s="3">
        <v>0.14000000000000001</v>
      </c>
      <c r="F92" s="3">
        <v>0.14000000000000001</v>
      </c>
      <c r="G92" s="3"/>
      <c r="H92" s="3"/>
    </row>
    <row r="93" spans="2:8" x14ac:dyDescent="0.4">
      <c r="B93" s="3" t="s">
        <v>82</v>
      </c>
      <c r="C93" s="3">
        <v>0.38</v>
      </c>
      <c r="D93" s="3">
        <v>0.38</v>
      </c>
      <c r="E93" s="3">
        <v>0.14000000000000001</v>
      </c>
      <c r="F93" s="3">
        <v>0.14000000000000001</v>
      </c>
      <c r="G93" s="3"/>
      <c r="H93" s="3"/>
    </row>
    <row r="94" spans="2:8" x14ac:dyDescent="0.4">
      <c r="B94" s="3" t="s">
        <v>132</v>
      </c>
      <c r="C94" s="3">
        <v>0.17</v>
      </c>
      <c r="D94" s="3">
        <v>0.19</v>
      </c>
      <c r="E94" s="3">
        <v>0.14000000000000001</v>
      </c>
      <c r="F94" s="3">
        <v>0.14000000000000001</v>
      </c>
      <c r="G94" s="3"/>
      <c r="H94" s="3"/>
    </row>
    <row r="95" spans="2:8" x14ac:dyDescent="0.4">
      <c r="B95" s="3" t="s">
        <v>64</v>
      </c>
      <c r="C95" s="3">
        <v>0.12</v>
      </c>
      <c r="D95" s="3">
        <v>0.36</v>
      </c>
      <c r="E95" s="3">
        <v>0.13</v>
      </c>
      <c r="F95" s="3">
        <v>0.13</v>
      </c>
      <c r="G95" s="3"/>
      <c r="H95" s="3"/>
    </row>
    <row r="96" spans="2:8" x14ac:dyDescent="0.4">
      <c r="B96" s="3" t="s">
        <v>130</v>
      </c>
      <c r="C96" s="3">
        <v>0.24</v>
      </c>
      <c r="D96" s="3">
        <v>0.38</v>
      </c>
      <c r="E96" s="3">
        <v>0.12</v>
      </c>
      <c r="F96" s="3">
        <v>0.12</v>
      </c>
      <c r="G96" s="3"/>
      <c r="H96" s="3"/>
    </row>
    <row r="97" spans="2:8" x14ac:dyDescent="0.4">
      <c r="B97" s="3" t="s">
        <v>206</v>
      </c>
      <c r="C97" s="3">
        <v>0.02</v>
      </c>
      <c r="D97" s="3">
        <v>0.38</v>
      </c>
      <c r="E97" s="3">
        <v>0.01</v>
      </c>
      <c r="F97" s="3">
        <v>0.11</v>
      </c>
      <c r="G97" s="3"/>
      <c r="H97" s="3"/>
    </row>
    <row r="98" spans="2:8" x14ac:dyDescent="0.4">
      <c r="B98" s="3" t="s">
        <v>224</v>
      </c>
      <c r="C98" s="3">
        <v>0.03</v>
      </c>
      <c r="D98" s="3">
        <v>0.11</v>
      </c>
      <c r="E98" s="3">
        <v>0.05</v>
      </c>
      <c r="F98" s="3">
        <v>0.11</v>
      </c>
      <c r="G98" s="3"/>
      <c r="H98" s="3"/>
    </row>
    <row r="99" spans="2:8" x14ac:dyDescent="0.4">
      <c r="B99" s="3" t="s">
        <v>16</v>
      </c>
      <c r="C99" s="3">
        <v>0.03</v>
      </c>
      <c r="D99" s="3">
        <v>0.57999999999999996</v>
      </c>
      <c r="E99" s="3">
        <v>0.02</v>
      </c>
      <c r="F99" s="3">
        <v>0.11</v>
      </c>
      <c r="G99" s="3"/>
      <c r="H99" s="3"/>
    </row>
    <row r="100" spans="2:8" x14ac:dyDescent="0.4">
      <c r="B100" s="3" t="s">
        <v>214</v>
      </c>
      <c r="C100" s="3">
        <v>0.04</v>
      </c>
      <c r="D100" s="3">
        <v>0.06</v>
      </c>
      <c r="E100" s="3">
        <v>0.04</v>
      </c>
      <c r="F100" s="3">
        <v>0.11</v>
      </c>
      <c r="G100" s="3"/>
      <c r="H100" s="3"/>
    </row>
    <row r="101" spans="2:8" x14ac:dyDescent="0.4">
      <c r="B101" s="3" t="s">
        <v>218</v>
      </c>
      <c r="C101" s="3">
        <v>0.12</v>
      </c>
      <c r="D101" s="3">
        <v>0.6</v>
      </c>
      <c r="E101" s="3">
        <v>0.06</v>
      </c>
      <c r="F101" s="3">
        <v>0.1</v>
      </c>
      <c r="G101" s="3"/>
      <c r="H101" s="3"/>
    </row>
    <row r="102" spans="2:8" x14ac:dyDescent="0.4">
      <c r="B102" s="3" t="s">
        <v>28</v>
      </c>
      <c r="C102" s="3">
        <v>0.03</v>
      </c>
      <c r="D102" s="3">
        <v>0.09</v>
      </c>
      <c r="E102" s="3">
        <v>0.03</v>
      </c>
      <c r="F102" s="3">
        <v>0.09</v>
      </c>
      <c r="G102" s="3"/>
      <c r="H102" s="3"/>
    </row>
    <row r="103" spans="2:8" x14ac:dyDescent="0.4">
      <c r="B103" s="3" t="s">
        <v>51</v>
      </c>
      <c r="C103" s="3">
        <v>1.06</v>
      </c>
      <c r="D103" s="3">
        <v>2.09</v>
      </c>
      <c r="E103" s="3">
        <v>0.06</v>
      </c>
      <c r="F103" s="3">
        <v>0.09</v>
      </c>
      <c r="G103" s="3"/>
      <c r="H103" s="3"/>
    </row>
    <row r="104" spans="2:8" x14ac:dyDescent="0.4">
      <c r="B104" s="3" t="s">
        <v>156</v>
      </c>
      <c r="C104" s="3"/>
      <c r="D104" s="3"/>
      <c r="E104" s="3">
        <v>0.09</v>
      </c>
      <c r="F104" s="3">
        <v>0.09</v>
      </c>
      <c r="G104" s="3"/>
      <c r="H104" s="3"/>
    </row>
    <row r="105" spans="2:8" x14ac:dyDescent="0.4">
      <c r="B105" s="3" t="s">
        <v>155</v>
      </c>
      <c r="C105" s="3"/>
      <c r="D105" s="3"/>
      <c r="E105" s="3">
        <v>0.09</v>
      </c>
      <c r="F105" s="3">
        <v>0.09</v>
      </c>
      <c r="G105" s="3"/>
      <c r="H105" s="3"/>
    </row>
    <row r="106" spans="2:8" x14ac:dyDescent="0.4">
      <c r="B106" s="3" t="s">
        <v>72</v>
      </c>
      <c r="C106" s="3">
        <v>7.0000000000000007E-2</v>
      </c>
      <c r="D106" s="3">
        <v>0.56000000000000005</v>
      </c>
      <c r="E106" s="3">
        <v>0.08</v>
      </c>
      <c r="F106" s="3">
        <v>0.08</v>
      </c>
      <c r="G106" s="3"/>
      <c r="H106" s="3"/>
    </row>
    <row r="107" spans="2:8" x14ac:dyDescent="0.4">
      <c r="B107" s="3" t="s">
        <v>173</v>
      </c>
      <c r="C107" s="3"/>
      <c r="D107" s="3"/>
      <c r="E107" s="3">
        <v>0.08</v>
      </c>
      <c r="F107" s="3">
        <v>0.08</v>
      </c>
      <c r="G107" s="3"/>
      <c r="H107" s="3"/>
    </row>
    <row r="108" spans="2:8" x14ac:dyDescent="0.4">
      <c r="B108" s="3" t="s">
        <v>255</v>
      </c>
      <c r="C108" s="3"/>
      <c r="D108" s="3"/>
      <c r="E108" s="3">
        <v>0.06</v>
      </c>
      <c r="F108" s="3">
        <v>0.08</v>
      </c>
      <c r="G108" s="3"/>
      <c r="H108" s="3"/>
    </row>
    <row r="109" spans="2:8" x14ac:dyDescent="0.4">
      <c r="B109" s="3" t="s">
        <v>163</v>
      </c>
      <c r="C109" s="3"/>
      <c r="D109" s="3"/>
      <c r="E109" s="3">
        <v>0.08</v>
      </c>
      <c r="F109" s="3">
        <v>0.08</v>
      </c>
      <c r="G109" s="3"/>
      <c r="H109" s="3"/>
    </row>
    <row r="110" spans="2:8" x14ac:dyDescent="0.4">
      <c r="B110" s="3" t="s">
        <v>18</v>
      </c>
      <c r="C110" s="3">
        <v>0.02</v>
      </c>
      <c r="D110" s="3">
        <v>1</v>
      </c>
      <c r="E110" s="3">
        <v>0.02</v>
      </c>
      <c r="F110" s="3">
        <v>0.08</v>
      </c>
      <c r="G110" s="3"/>
      <c r="H110" s="3"/>
    </row>
    <row r="111" spans="2:8" x14ac:dyDescent="0.4">
      <c r="B111" s="3" t="s">
        <v>176</v>
      </c>
      <c r="C111" s="3">
        <v>0.01</v>
      </c>
      <c r="D111" s="3">
        <v>0.09</v>
      </c>
      <c r="E111" s="3">
        <v>0.01</v>
      </c>
      <c r="F111" s="3">
        <v>0.08</v>
      </c>
      <c r="G111" s="3"/>
      <c r="H111" s="3"/>
    </row>
    <row r="112" spans="2:8" x14ac:dyDescent="0.4">
      <c r="B112" s="3" t="s">
        <v>236</v>
      </c>
      <c r="C112" s="3">
        <v>0.16</v>
      </c>
      <c r="D112" s="3">
        <v>0.24</v>
      </c>
      <c r="E112" s="3">
        <v>0.05</v>
      </c>
      <c r="F112" s="3">
        <v>0.08</v>
      </c>
      <c r="G112" s="3"/>
      <c r="H112" s="3"/>
    </row>
    <row r="113" spans="2:8" x14ac:dyDescent="0.4">
      <c r="B113" s="3" t="s">
        <v>213</v>
      </c>
      <c r="C113" s="3">
        <v>0.04</v>
      </c>
      <c r="D113" s="3">
        <v>7.0000000000000007E-2</v>
      </c>
      <c r="E113" s="3">
        <v>0.03</v>
      </c>
      <c r="F113" s="3">
        <v>0.08</v>
      </c>
      <c r="G113" s="3"/>
      <c r="H113" s="3"/>
    </row>
    <row r="114" spans="2:8" x14ac:dyDescent="0.4">
      <c r="B114" s="3" t="s">
        <v>3</v>
      </c>
      <c r="C114" s="3">
        <v>0.1</v>
      </c>
      <c r="D114" s="3">
        <v>0.1</v>
      </c>
      <c r="E114" s="3">
        <v>0.03</v>
      </c>
      <c r="F114" s="3">
        <v>0.08</v>
      </c>
      <c r="G114" s="3"/>
      <c r="H114" s="3"/>
    </row>
    <row r="115" spans="2:8" x14ac:dyDescent="0.4">
      <c r="B115" s="3" t="s">
        <v>59</v>
      </c>
      <c r="C115" s="3">
        <v>0.05</v>
      </c>
      <c r="D115" s="3">
        <v>0.12</v>
      </c>
      <c r="E115" s="3">
        <v>0.04</v>
      </c>
      <c r="F115" s="3">
        <v>7.0000000000000007E-2</v>
      </c>
      <c r="G115" s="3"/>
      <c r="H115" s="3"/>
    </row>
    <row r="116" spans="2:8" x14ac:dyDescent="0.4">
      <c r="B116" s="3" t="s">
        <v>220</v>
      </c>
      <c r="C116" s="3">
        <v>0.02</v>
      </c>
      <c r="D116" s="3">
        <v>0.04</v>
      </c>
      <c r="E116" s="3">
        <v>7.0000000000000007E-2</v>
      </c>
      <c r="F116" s="3">
        <v>7.0000000000000007E-2</v>
      </c>
      <c r="G116" s="3"/>
      <c r="H116" s="3"/>
    </row>
    <row r="117" spans="2:8" x14ac:dyDescent="0.4">
      <c r="B117" s="3" t="s">
        <v>188</v>
      </c>
      <c r="C117" s="3">
        <v>0.03</v>
      </c>
      <c r="D117" s="3">
        <v>0.09</v>
      </c>
      <c r="E117" s="3">
        <v>0.03</v>
      </c>
      <c r="F117" s="3">
        <v>7.0000000000000007E-2</v>
      </c>
      <c r="G117" s="3"/>
      <c r="H117" s="3"/>
    </row>
    <row r="118" spans="2:8" x14ac:dyDescent="0.4">
      <c r="B118" s="3" t="s">
        <v>190</v>
      </c>
      <c r="C118" s="3">
        <v>0.04</v>
      </c>
      <c r="D118" s="3">
        <v>7.0000000000000007E-2</v>
      </c>
      <c r="E118" s="3">
        <v>0.05</v>
      </c>
      <c r="F118" s="3">
        <v>7.0000000000000007E-2</v>
      </c>
      <c r="G118" s="3"/>
      <c r="H118" s="3"/>
    </row>
    <row r="119" spans="2:8" x14ac:dyDescent="0.4">
      <c r="B119" s="3" t="s">
        <v>17</v>
      </c>
      <c r="C119" s="3">
        <v>0.06</v>
      </c>
      <c r="D119" s="3">
        <v>0.14000000000000001</v>
      </c>
      <c r="E119" s="3">
        <v>0.05</v>
      </c>
      <c r="F119" s="3">
        <v>7.0000000000000007E-2</v>
      </c>
      <c r="G119" s="3"/>
      <c r="H119" s="3"/>
    </row>
    <row r="120" spans="2:8" x14ac:dyDescent="0.4">
      <c r="B120" s="3" t="s">
        <v>161</v>
      </c>
      <c r="C120" s="3"/>
      <c r="D120" s="3"/>
      <c r="E120" s="3">
        <v>0.04</v>
      </c>
      <c r="F120" s="3">
        <v>7.0000000000000007E-2</v>
      </c>
      <c r="G120" s="3"/>
      <c r="H120" s="3"/>
    </row>
    <row r="121" spans="2:8" x14ac:dyDescent="0.4">
      <c r="B121" s="3" t="s">
        <v>215</v>
      </c>
      <c r="C121" s="3">
        <v>0.03</v>
      </c>
      <c r="D121" s="3">
        <v>0.1</v>
      </c>
      <c r="E121" s="3">
        <v>0.04</v>
      </c>
      <c r="F121" s="3">
        <v>7.0000000000000007E-2</v>
      </c>
      <c r="G121" s="3"/>
      <c r="H121" s="3"/>
    </row>
    <row r="122" spans="2:8" x14ac:dyDescent="0.4">
      <c r="B122" s="3" t="s">
        <v>40</v>
      </c>
      <c r="C122" s="3">
        <v>0.03</v>
      </c>
      <c r="D122" s="3">
        <v>0.16</v>
      </c>
      <c r="E122" s="3">
        <v>7.0000000000000007E-2</v>
      </c>
      <c r="F122" s="3">
        <v>7.0000000000000007E-2</v>
      </c>
      <c r="G122" s="3"/>
      <c r="H122" s="3"/>
    </row>
    <row r="123" spans="2:8" x14ac:dyDescent="0.4">
      <c r="B123" s="3" t="s">
        <v>254</v>
      </c>
      <c r="C123" s="3"/>
      <c r="D123" s="3"/>
      <c r="E123" s="3">
        <v>0.03</v>
      </c>
      <c r="F123" s="3">
        <v>7.0000000000000007E-2</v>
      </c>
      <c r="G123" s="3"/>
      <c r="H123" s="3"/>
    </row>
    <row r="124" spans="2:8" x14ac:dyDescent="0.4">
      <c r="B124" s="3" t="s">
        <v>29</v>
      </c>
      <c r="C124" s="3">
        <v>0.01</v>
      </c>
      <c r="D124" s="3">
        <v>2.0299999999999998</v>
      </c>
      <c r="E124" s="3">
        <v>0.01</v>
      </c>
      <c r="F124" s="3">
        <v>7.0000000000000007E-2</v>
      </c>
      <c r="G124" s="3"/>
      <c r="H124" s="3"/>
    </row>
    <row r="125" spans="2:8" x14ac:dyDescent="0.4">
      <c r="B125" s="3" t="s">
        <v>125</v>
      </c>
      <c r="C125" s="3">
        <v>0.06</v>
      </c>
      <c r="D125" s="3">
        <v>0.21</v>
      </c>
      <c r="E125" s="3">
        <v>0.06</v>
      </c>
      <c r="F125" s="3">
        <v>0.06</v>
      </c>
      <c r="G125" s="3"/>
      <c r="H125" s="3"/>
    </row>
    <row r="126" spans="2:8" x14ac:dyDescent="0.4">
      <c r="B126" s="3" t="s">
        <v>65</v>
      </c>
      <c r="C126" s="3">
        <v>0.04</v>
      </c>
      <c r="D126" s="3">
        <v>0.1</v>
      </c>
      <c r="E126" s="3">
        <v>0.03</v>
      </c>
      <c r="F126" s="3">
        <v>0.06</v>
      </c>
      <c r="G126" s="3"/>
      <c r="H126" s="3"/>
    </row>
    <row r="127" spans="2:8" x14ac:dyDescent="0.4">
      <c r="B127" s="3" t="s">
        <v>56</v>
      </c>
      <c r="C127" s="3">
        <v>0.06</v>
      </c>
      <c r="D127" s="3">
        <v>0.11</v>
      </c>
      <c r="E127" s="3">
        <v>0.06</v>
      </c>
      <c r="F127" s="3">
        <v>0.06</v>
      </c>
      <c r="G127" s="3"/>
      <c r="H127" s="3"/>
    </row>
    <row r="128" spans="2:8" x14ac:dyDescent="0.4">
      <c r="B128" s="3" t="s">
        <v>52</v>
      </c>
      <c r="C128" s="3">
        <v>0.01</v>
      </c>
      <c r="D128" s="3">
        <v>0.36</v>
      </c>
      <c r="E128" s="3">
        <v>0.02</v>
      </c>
      <c r="F128" s="3">
        <v>0.06</v>
      </c>
      <c r="G128" s="3"/>
      <c r="H128" s="3"/>
    </row>
    <row r="129" spans="2:8" x14ac:dyDescent="0.4">
      <c r="B129" s="3" t="s">
        <v>129</v>
      </c>
      <c r="C129" s="3">
        <v>0.21</v>
      </c>
      <c r="D129" s="3">
        <v>0.24</v>
      </c>
      <c r="E129" s="3">
        <v>0.06</v>
      </c>
      <c r="F129" s="3">
        <v>0.06</v>
      </c>
      <c r="G129" s="3"/>
      <c r="H129" s="3"/>
    </row>
    <row r="130" spans="2:8" x14ac:dyDescent="0.4">
      <c r="B130" s="3" t="s">
        <v>256</v>
      </c>
      <c r="C130" s="3"/>
      <c r="D130" s="3"/>
      <c r="E130" s="3">
        <v>0.01</v>
      </c>
      <c r="F130" s="3">
        <v>0.06</v>
      </c>
      <c r="G130" s="3"/>
      <c r="H130" s="3"/>
    </row>
    <row r="131" spans="2:8" x14ac:dyDescent="0.4">
      <c r="B131" s="3" t="s">
        <v>158</v>
      </c>
      <c r="C131" s="3"/>
      <c r="D131" s="3"/>
      <c r="E131" s="3">
        <v>0.03</v>
      </c>
      <c r="F131" s="3">
        <v>0.06</v>
      </c>
      <c r="G131" s="3"/>
      <c r="H131" s="3"/>
    </row>
    <row r="132" spans="2:8" x14ac:dyDescent="0.4">
      <c r="B132" s="3" t="s">
        <v>201</v>
      </c>
      <c r="C132" s="3">
        <v>0.02</v>
      </c>
      <c r="D132" s="3">
        <v>0.21</v>
      </c>
      <c r="E132" s="3">
        <v>0.06</v>
      </c>
      <c r="F132" s="3">
        <v>0.06</v>
      </c>
      <c r="G132" s="3"/>
      <c r="H132" s="3"/>
    </row>
    <row r="133" spans="2:8" x14ac:dyDescent="0.4">
      <c r="B133" s="3" t="s">
        <v>164</v>
      </c>
      <c r="C133" s="3"/>
      <c r="D133" s="3"/>
      <c r="E133" s="3">
        <v>0.06</v>
      </c>
      <c r="F133" s="3">
        <v>0.06</v>
      </c>
      <c r="G133" s="3"/>
      <c r="H133" s="3"/>
    </row>
    <row r="134" spans="2:8" x14ac:dyDescent="0.4">
      <c r="B134" s="3" t="s">
        <v>168</v>
      </c>
      <c r="C134" s="3"/>
      <c r="D134" s="3"/>
      <c r="E134" s="3">
        <v>0.02</v>
      </c>
      <c r="F134" s="3">
        <v>0.06</v>
      </c>
      <c r="G134" s="3"/>
      <c r="H134" s="3"/>
    </row>
    <row r="135" spans="2:8" x14ac:dyDescent="0.4">
      <c r="B135" s="3" t="s">
        <v>219</v>
      </c>
      <c r="C135" s="3">
        <v>0.02</v>
      </c>
      <c r="D135" s="3">
        <v>7.0000000000000007E-2</v>
      </c>
      <c r="E135" s="3">
        <v>0.02</v>
      </c>
      <c r="F135" s="3">
        <v>0.06</v>
      </c>
      <c r="G135" s="3"/>
      <c r="H135" s="3"/>
    </row>
    <row r="136" spans="2:8" x14ac:dyDescent="0.4">
      <c r="B136" s="3" t="s">
        <v>195</v>
      </c>
      <c r="C136" s="3">
        <v>0.04</v>
      </c>
      <c r="D136" s="3">
        <v>1.1499999999999999</v>
      </c>
      <c r="E136" s="3">
        <v>0.05</v>
      </c>
      <c r="F136" s="3">
        <v>0.06</v>
      </c>
      <c r="G136" s="3"/>
      <c r="H136" s="3"/>
    </row>
    <row r="137" spans="2:8" x14ac:dyDescent="0.4">
      <c r="B137" s="3" t="s">
        <v>32</v>
      </c>
      <c r="C137" s="3">
        <v>0.01</v>
      </c>
      <c r="D137" s="3">
        <v>0.31</v>
      </c>
      <c r="E137" s="3">
        <v>0.01</v>
      </c>
      <c r="F137" s="3">
        <v>0.06</v>
      </c>
      <c r="G137" s="3"/>
      <c r="H137" s="3"/>
    </row>
    <row r="138" spans="2:8" x14ac:dyDescent="0.4">
      <c r="B138" s="3" t="s">
        <v>25</v>
      </c>
      <c r="C138" s="3">
        <v>0.04</v>
      </c>
      <c r="D138" s="3">
        <v>0.06</v>
      </c>
      <c r="E138" s="3">
        <v>0.05</v>
      </c>
      <c r="F138" s="3">
        <v>0.05</v>
      </c>
      <c r="G138" s="3"/>
      <c r="H138" s="3"/>
    </row>
    <row r="139" spans="2:8" x14ac:dyDescent="0.4">
      <c r="B139" s="3" t="s">
        <v>53</v>
      </c>
      <c r="C139" s="3">
        <v>0.04</v>
      </c>
      <c r="D139" s="3">
        <v>0.14000000000000001</v>
      </c>
      <c r="E139" s="3">
        <v>0.05</v>
      </c>
      <c r="F139" s="3">
        <v>0.05</v>
      </c>
      <c r="G139" s="3"/>
      <c r="H139" s="3"/>
    </row>
    <row r="140" spans="2:8" x14ac:dyDescent="0.4">
      <c r="B140" s="3" t="s">
        <v>55</v>
      </c>
      <c r="C140" s="3">
        <v>0.05</v>
      </c>
      <c r="D140" s="3">
        <v>0.14000000000000001</v>
      </c>
      <c r="E140" s="3">
        <v>0.05</v>
      </c>
      <c r="F140" s="3">
        <v>0.05</v>
      </c>
      <c r="G140" s="3"/>
      <c r="H140" s="3"/>
    </row>
    <row r="141" spans="2:8" x14ac:dyDescent="0.4">
      <c r="B141" s="3" t="s">
        <v>54</v>
      </c>
      <c r="C141" s="3">
        <v>0.04</v>
      </c>
      <c r="D141" s="3">
        <v>0.09</v>
      </c>
      <c r="E141" s="3">
        <v>0.05</v>
      </c>
      <c r="F141" s="3">
        <v>0.05</v>
      </c>
      <c r="G141" s="3"/>
      <c r="H141" s="3"/>
    </row>
    <row r="142" spans="2:8" x14ac:dyDescent="0.4">
      <c r="B142" s="3" t="s">
        <v>44</v>
      </c>
      <c r="C142" s="3">
        <v>0.03</v>
      </c>
      <c r="D142" s="3">
        <v>0.06</v>
      </c>
      <c r="E142" s="3">
        <v>0.02</v>
      </c>
      <c r="F142" s="3">
        <v>0.05</v>
      </c>
      <c r="G142" s="3"/>
      <c r="H142" s="3"/>
    </row>
    <row r="143" spans="2:8" x14ac:dyDescent="0.4">
      <c r="B143" s="3" t="s">
        <v>159</v>
      </c>
      <c r="C143" s="3"/>
      <c r="D143" s="3"/>
      <c r="E143" s="3">
        <v>0.05</v>
      </c>
      <c r="F143" s="3">
        <v>0.05</v>
      </c>
      <c r="G143" s="3"/>
      <c r="H143" s="3"/>
    </row>
    <row r="144" spans="2:8" x14ac:dyDescent="0.4">
      <c r="B144" s="3" t="s">
        <v>105</v>
      </c>
      <c r="C144" s="3">
        <v>0.04</v>
      </c>
      <c r="D144" s="3">
        <v>0.04</v>
      </c>
      <c r="E144" s="3">
        <v>0.02</v>
      </c>
      <c r="F144" s="3">
        <v>0.05</v>
      </c>
      <c r="G144" s="3"/>
      <c r="H144" s="3"/>
    </row>
    <row r="145" spans="2:8" x14ac:dyDescent="0.4">
      <c r="B145" s="3" t="s">
        <v>92</v>
      </c>
      <c r="C145" s="3">
        <v>0.02</v>
      </c>
      <c r="D145" s="3">
        <v>7.0000000000000007E-2</v>
      </c>
      <c r="E145" s="3">
        <v>0.01</v>
      </c>
      <c r="F145" s="3">
        <v>0.05</v>
      </c>
      <c r="G145" s="3"/>
      <c r="H145" s="3"/>
    </row>
    <row r="146" spans="2:8" x14ac:dyDescent="0.4">
      <c r="B146" s="3" t="s">
        <v>230</v>
      </c>
      <c r="C146" s="3">
        <v>0.04</v>
      </c>
      <c r="D146" s="3">
        <v>7.0000000000000007E-2</v>
      </c>
      <c r="E146" s="3">
        <v>0.02</v>
      </c>
      <c r="F146" s="3">
        <v>0.05</v>
      </c>
      <c r="G146" s="3"/>
      <c r="H146" s="3"/>
    </row>
    <row r="147" spans="2:8" x14ac:dyDescent="0.4">
      <c r="B147" s="3" t="s">
        <v>93</v>
      </c>
      <c r="C147" s="3">
        <v>0.02</v>
      </c>
      <c r="D147" s="3">
        <v>0.03</v>
      </c>
      <c r="E147" s="3">
        <v>0.01</v>
      </c>
      <c r="F147" s="3">
        <v>0.05</v>
      </c>
      <c r="G147" s="3"/>
      <c r="H147" s="3"/>
    </row>
    <row r="148" spans="2:8" x14ac:dyDescent="0.4">
      <c r="B148" s="3" t="s">
        <v>222</v>
      </c>
      <c r="C148" s="3">
        <v>0.03</v>
      </c>
      <c r="D148" s="3">
        <v>0.24</v>
      </c>
      <c r="E148" s="3">
        <v>0.04</v>
      </c>
      <c r="F148" s="3">
        <v>0.05</v>
      </c>
      <c r="G148" s="3"/>
      <c r="H148" s="3"/>
    </row>
    <row r="149" spans="2:8" x14ac:dyDescent="0.4">
      <c r="B149" s="3" t="s">
        <v>199</v>
      </c>
      <c r="C149" s="3">
        <v>0.05</v>
      </c>
      <c r="D149" s="3">
        <v>0.16</v>
      </c>
      <c r="E149" s="3">
        <v>0.05</v>
      </c>
      <c r="F149" s="3">
        <v>0.05</v>
      </c>
      <c r="G149" s="3"/>
      <c r="H149" s="3"/>
    </row>
    <row r="150" spans="2:8" x14ac:dyDescent="0.4">
      <c r="B150" s="3" t="s">
        <v>151</v>
      </c>
      <c r="C150" s="3"/>
      <c r="D150" s="3"/>
      <c r="E150" s="3">
        <v>0.05</v>
      </c>
      <c r="F150" s="3">
        <v>0.05</v>
      </c>
      <c r="G150" s="3"/>
      <c r="H150" s="3"/>
    </row>
    <row r="151" spans="2:8" x14ac:dyDescent="0.4">
      <c r="B151" s="3" t="s">
        <v>172</v>
      </c>
      <c r="C151" s="3"/>
      <c r="D151" s="3"/>
      <c r="E151" s="3">
        <v>0.02</v>
      </c>
      <c r="F151" s="3">
        <v>0.05</v>
      </c>
      <c r="G151" s="3"/>
      <c r="H151" s="3"/>
    </row>
    <row r="152" spans="2:8" x14ac:dyDescent="0.4">
      <c r="B152" s="3" t="s">
        <v>58</v>
      </c>
      <c r="C152" s="3">
        <v>0.01</v>
      </c>
      <c r="D152" s="3">
        <v>0.1</v>
      </c>
      <c r="E152" s="3">
        <v>0.02</v>
      </c>
      <c r="F152" s="3">
        <v>0.04</v>
      </c>
      <c r="G152" s="3"/>
      <c r="H152" s="3"/>
    </row>
    <row r="153" spans="2:8" x14ac:dyDescent="0.4">
      <c r="B153" s="3" t="s">
        <v>107</v>
      </c>
      <c r="C153" s="3">
        <v>0.1</v>
      </c>
      <c r="D153" s="3">
        <v>0.1</v>
      </c>
      <c r="E153" s="3">
        <v>0.04</v>
      </c>
      <c r="F153" s="3">
        <v>0.04</v>
      </c>
      <c r="G153" s="3"/>
      <c r="H153" s="3"/>
    </row>
    <row r="154" spans="2:8" x14ac:dyDescent="0.4">
      <c r="B154" s="3" t="s">
        <v>157</v>
      </c>
      <c r="C154" s="3"/>
      <c r="D154" s="3"/>
      <c r="E154" s="3">
        <v>0.04</v>
      </c>
      <c r="F154" s="3">
        <v>0.04</v>
      </c>
      <c r="G154" s="3"/>
      <c r="H154" s="3"/>
    </row>
    <row r="155" spans="2:8" x14ac:dyDescent="0.4">
      <c r="B155" s="3" t="s">
        <v>245</v>
      </c>
      <c r="C155" s="3">
        <v>0.02</v>
      </c>
      <c r="D155" s="3">
        <v>0.23</v>
      </c>
      <c r="E155" s="3">
        <v>0.03</v>
      </c>
      <c r="F155" s="3">
        <v>0.04</v>
      </c>
      <c r="G155" s="3"/>
      <c r="H155" s="3"/>
    </row>
    <row r="156" spans="2:8" x14ac:dyDescent="0.4">
      <c r="B156" s="3" t="s">
        <v>22</v>
      </c>
      <c r="C156" s="3">
        <v>0.02</v>
      </c>
      <c r="D156" s="3">
        <v>0.15</v>
      </c>
      <c r="E156" s="3">
        <v>0.03</v>
      </c>
      <c r="F156" s="3">
        <v>0.04</v>
      </c>
      <c r="G156" s="3"/>
      <c r="H156" s="3"/>
    </row>
    <row r="157" spans="2:8" x14ac:dyDescent="0.4">
      <c r="B157" s="3" t="s">
        <v>257</v>
      </c>
      <c r="C157" s="3"/>
      <c r="D157" s="3"/>
      <c r="E157" s="3">
        <v>0.03</v>
      </c>
      <c r="F157" s="3">
        <v>0.04</v>
      </c>
      <c r="G157" s="3"/>
      <c r="H157" s="3"/>
    </row>
    <row r="158" spans="2:8" x14ac:dyDescent="0.4">
      <c r="B158" s="3" t="s">
        <v>196</v>
      </c>
      <c r="C158" s="3">
        <v>0.03</v>
      </c>
      <c r="D158" s="3">
        <v>0.23</v>
      </c>
      <c r="E158" s="3">
        <v>0.04</v>
      </c>
      <c r="F158" s="3">
        <v>0.04</v>
      </c>
      <c r="G158" s="3"/>
      <c r="H158" s="3"/>
    </row>
    <row r="159" spans="2:8" x14ac:dyDescent="0.4">
      <c r="B159" s="3" t="s">
        <v>27</v>
      </c>
      <c r="C159" s="3">
        <v>0.02</v>
      </c>
      <c r="D159" s="3">
        <v>0.14000000000000001</v>
      </c>
      <c r="E159" s="3">
        <v>0.04</v>
      </c>
      <c r="F159" s="3">
        <v>0.04</v>
      </c>
      <c r="G159" s="3"/>
      <c r="H159" s="3"/>
    </row>
    <row r="160" spans="2:8" x14ac:dyDescent="0.4">
      <c r="B160" s="3" t="s">
        <v>165</v>
      </c>
      <c r="C160" s="3"/>
      <c r="D160" s="3"/>
      <c r="E160" s="3">
        <v>0.04</v>
      </c>
      <c r="F160" s="3">
        <v>0.04</v>
      </c>
      <c r="G160" s="3"/>
      <c r="H160" s="3"/>
    </row>
    <row r="161" spans="2:8" x14ac:dyDescent="0.4">
      <c r="B161" s="3" t="s">
        <v>251</v>
      </c>
      <c r="C161" s="3"/>
      <c r="D161" s="3"/>
      <c r="E161" s="3">
        <v>0.04</v>
      </c>
      <c r="F161" s="3">
        <v>0.04</v>
      </c>
      <c r="G161" s="3"/>
      <c r="H161" s="3"/>
    </row>
    <row r="162" spans="2:8" x14ac:dyDescent="0.4">
      <c r="B162" s="3" t="s">
        <v>71</v>
      </c>
      <c r="C162" s="3">
        <v>0.1</v>
      </c>
      <c r="D162" s="3">
        <v>0.12</v>
      </c>
      <c r="E162" s="3">
        <v>0.04</v>
      </c>
      <c r="F162" s="3">
        <v>0.04</v>
      </c>
      <c r="G162" s="3"/>
      <c r="H162" s="3"/>
    </row>
    <row r="163" spans="2:8" x14ac:dyDescent="0.4">
      <c r="B163" s="3" t="s">
        <v>229</v>
      </c>
      <c r="C163" s="3">
        <v>0.04</v>
      </c>
      <c r="D163" s="3">
        <v>0.19</v>
      </c>
      <c r="E163" s="3">
        <v>0.03</v>
      </c>
      <c r="F163" s="3">
        <v>0.04</v>
      </c>
      <c r="G163" s="3"/>
      <c r="H163" s="3"/>
    </row>
    <row r="164" spans="2:8" x14ac:dyDescent="0.4">
      <c r="B164" s="3" t="s">
        <v>63</v>
      </c>
      <c r="C164" s="3">
        <v>0.01</v>
      </c>
      <c r="D164" s="3">
        <v>0.18</v>
      </c>
      <c r="E164" s="3">
        <v>0.03</v>
      </c>
      <c r="F164" s="3">
        <v>0.04</v>
      </c>
      <c r="G164" s="3"/>
      <c r="H164" s="3"/>
    </row>
    <row r="165" spans="2:8" x14ac:dyDescent="0.4">
      <c r="B165" s="3" t="s">
        <v>238</v>
      </c>
      <c r="C165" s="3">
        <v>0.04</v>
      </c>
      <c r="D165" s="3">
        <v>0.14000000000000001</v>
      </c>
      <c r="E165" s="3">
        <v>0.03</v>
      </c>
      <c r="F165" s="3">
        <v>0.03</v>
      </c>
      <c r="G165" s="3"/>
      <c r="H165" s="3"/>
    </row>
    <row r="166" spans="2:8" x14ac:dyDescent="0.4">
      <c r="B166" s="3" t="s">
        <v>31</v>
      </c>
      <c r="C166" s="3">
        <v>0.02</v>
      </c>
      <c r="D166" s="3">
        <v>0.19</v>
      </c>
      <c r="E166" s="3">
        <v>0.02</v>
      </c>
      <c r="F166" s="3">
        <v>0.03</v>
      </c>
      <c r="G166" s="3"/>
      <c r="H166" s="3"/>
    </row>
    <row r="167" spans="2:8" x14ac:dyDescent="0.4">
      <c r="B167" s="3" t="s">
        <v>226</v>
      </c>
      <c r="C167" s="3">
        <v>0.01</v>
      </c>
      <c r="D167" s="3">
        <v>0.14000000000000001</v>
      </c>
      <c r="E167" s="3">
        <v>0.02</v>
      </c>
      <c r="F167" s="3">
        <v>0.03</v>
      </c>
      <c r="G167" s="3"/>
      <c r="H167" s="3"/>
    </row>
    <row r="168" spans="2:8" x14ac:dyDescent="0.4">
      <c r="B168" s="3" t="s">
        <v>74</v>
      </c>
      <c r="C168" s="3">
        <v>0.03</v>
      </c>
      <c r="D168" s="3">
        <v>0.2</v>
      </c>
      <c r="E168" s="3">
        <v>0.03</v>
      </c>
      <c r="F168" s="3">
        <v>0.03</v>
      </c>
      <c r="G168" s="3"/>
      <c r="H168" s="3"/>
    </row>
    <row r="169" spans="2:8" x14ac:dyDescent="0.4">
      <c r="B169" s="3" t="s">
        <v>78</v>
      </c>
      <c r="C169" s="3">
        <v>0.02</v>
      </c>
      <c r="D169" s="3">
        <v>0.03</v>
      </c>
      <c r="E169" s="3">
        <v>0.03</v>
      </c>
      <c r="F169" s="3">
        <v>0.03</v>
      </c>
      <c r="G169" s="3"/>
      <c r="H169" s="3"/>
    </row>
    <row r="170" spans="2:8" x14ac:dyDescent="0.4">
      <c r="B170" s="3" t="s">
        <v>223</v>
      </c>
      <c r="C170" s="3">
        <v>0.03</v>
      </c>
      <c r="D170" s="3">
        <v>0.1</v>
      </c>
      <c r="E170" s="3">
        <v>0.02</v>
      </c>
      <c r="F170" s="3">
        <v>0.03</v>
      </c>
      <c r="G170" s="3"/>
      <c r="H170" s="3"/>
    </row>
    <row r="171" spans="2:8" x14ac:dyDescent="0.4">
      <c r="B171" s="3" t="s">
        <v>194</v>
      </c>
      <c r="C171" s="3">
        <v>0.04</v>
      </c>
      <c r="D171" s="3">
        <v>0.06</v>
      </c>
      <c r="E171" s="3">
        <v>0.03</v>
      </c>
      <c r="F171" s="3">
        <v>0.03</v>
      </c>
      <c r="G171" s="3"/>
      <c r="H171" s="3"/>
    </row>
    <row r="172" spans="2:8" x14ac:dyDescent="0.4">
      <c r="B172" s="3" t="s">
        <v>128</v>
      </c>
      <c r="C172" s="3">
        <v>0.03</v>
      </c>
      <c r="D172" s="3">
        <v>0.03</v>
      </c>
      <c r="E172" s="3">
        <v>0.02</v>
      </c>
      <c r="F172" s="3">
        <v>0.03</v>
      </c>
      <c r="G172" s="3"/>
      <c r="H172" s="3"/>
    </row>
    <row r="173" spans="2:8" x14ac:dyDescent="0.4">
      <c r="B173" s="3" t="s">
        <v>170</v>
      </c>
      <c r="C173" s="3"/>
      <c r="D173" s="3"/>
      <c r="E173" s="3">
        <v>0.03</v>
      </c>
      <c r="F173" s="3">
        <v>0.03</v>
      </c>
      <c r="G173" s="3"/>
      <c r="H173" s="3"/>
    </row>
    <row r="174" spans="2:8" x14ac:dyDescent="0.4">
      <c r="B174" s="3" t="s">
        <v>261</v>
      </c>
      <c r="C174" s="3"/>
      <c r="D174" s="3"/>
      <c r="E174" s="3">
        <v>0.01</v>
      </c>
      <c r="F174" s="3">
        <v>0.03</v>
      </c>
      <c r="G174" s="3"/>
      <c r="H174" s="3"/>
    </row>
    <row r="175" spans="2:8" x14ac:dyDescent="0.4">
      <c r="B175" s="3" t="s">
        <v>175</v>
      </c>
      <c r="C175" s="3"/>
      <c r="D175" s="3"/>
      <c r="E175" s="3">
        <v>0.03</v>
      </c>
      <c r="F175" s="3">
        <v>0.03</v>
      </c>
      <c r="G175" s="3"/>
      <c r="H175" s="3"/>
    </row>
    <row r="176" spans="2:8" x14ac:dyDescent="0.4">
      <c r="B176" s="3" t="s">
        <v>73</v>
      </c>
      <c r="C176" s="3">
        <v>0.02</v>
      </c>
      <c r="D176" s="3">
        <v>0.03</v>
      </c>
      <c r="E176" s="3">
        <v>0.03</v>
      </c>
      <c r="F176" s="3">
        <v>0.03</v>
      </c>
      <c r="G176" s="3"/>
      <c r="H176" s="3"/>
    </row>
    <row r="177" spans="2:8" x14ac:dyDescent="0.4">
      <c r="B177" s="3" t="s">
        <v>221</v>
      </c>
      <c r="C177" s="3">
        <v>0.01</v>
      </c>
      <c r="D177" s="3">
        <v>0.02</v>
      </c>
      <c r="E177" s="3">
        <v>0.03</v>
      </c>
      <c r="F177" s="3">
        <v>0.03</v>
      </c>
      <c r="G177" s="3"/>
      <c r="H177" s="3"/>
    </row>
    <row r="178" spans="2:8" x14ac:dyDescent="0.4">
      <c r="B178" s="3" t="s">
        <v>61</v>
      </c>
      <c r="C178" s="3">
        <v>0.03</v>
      </c>
      <c r="D178" s="3">
        <v>0.03</v>
      </c>
      <c r="E178" s="3">
        <v>0.02</v>
      </c>
      <c r="F178" s="3">
        <v>0.02</v>
      </c>
      <c r="G178" s="3"/>
      <c r="H178" s="3"/>
    </row>
    <row r="179" spans="2:8" x14ac:dyDescent="0.4">
      <c r="B179" s="3" t="s">
        <v>109</v>
      </c>
      <c r="C179" s="3">
        <v>0.02</v>
      </c>
      <c r="D179" s="3">
        <v>0.04</v>
      </c>
      <c r="E179" s="3">
        <v>0.02</v>
      </c>
      <c r="F179" s="3">
        <v>0.02</v>
      </c>
      <c r="G179" s="3"/>
      <c r="H179" s="3"/>
    </row>
    <row r="180" spans="2:8" x14ac:dyDescent="0.4">
      <c r="B180" s="3" t="s">
        <v>232</v>
      </c>
      <c r="C180" s="3">
        <v>0.02</v>
      </c>
      <c r="D180" s="3">
        <v>0.06</v>
      </c>
      <c r="E180" s="3">
        <v>0.02</v>
      </c>
      <c r="F180" s="3">
        <v>0.02</v>
      </c>
      <c r="G180" s="3"/>
      <c r="H180" s="3"/>
    </row>
    <row r="181" spans="2:8" x14ac:dyDescent="0.4">
      <c r="B181" s="3" t="s">
        <v>231</v>
      </c>
      <c r="C181" s="3">
        <v>0.02</v>
      </c>
      <c r="D181" s="3">
        <v>0.04</v>
      </c>
      <c r="E181" s="3">
        <v>0.02</v>
      </c>
      <c r="F181" s="3">
        <v>0.02</v>
      </c>
      <c r="G181" s="3"/>
      <c r="H181" s="3"/>
    </row>
    <row r="182" spans="2:8" x14ac:dyDescent="0.4">
      <c r="B182" s="3" t="s">
        <v>169</v>
      </c>
      <c r="C182" s="3"/>
      <c r="D182" s="3"/>
      <c r="E182" s="3">
        <v>0.02</v>
      </c>
      <c r="F182" s="3">
        <v>0.02</v>
      </c>
      <c r="G182" s="3"/>
      <c r="H182" s="3"/>
    </row>
    <row r="183" spans="2:8" x14ac:dyDescent="0.4">
      <c r="B183" s="3" t="s">
        <v>166</v>
      </c>
      <c r="C183" s="3"/>
      <c r="D183" s="3"/>
      <c r="E183" s="3">
        <v>0.02</v>
      </c>
      <c r="F183" s="3">
        <v>0.02</v>
      </c>
      <c r="G183" s="3"/>
      <c r="H183" s="3"/>
    </row>
    <row r="184" spans="2:8" x14ac:dyDescent="0.4">
      <c r="B184" s="3" t="s">
        <v>76</v>
      </c>
      <c r="C184" s="3">
        <v>0.02</v>
      </c>
      <c r="D184" s="3">
        <v>0.14000000000000001</v>
      </c>
      <c r="E184" s="3">
        <v>0.02</v>
      </c>
      <c r="F184" s="3">
        <v>0.02</v>
      </c>
      <c r="G184" s="3"/>
      <c r="H184" s="3"/>
    </row>
    <row r="185" spans="2:8" x14ac:dyDescent="0.4">
      <c r="B185" s="3" t="s">
        <v>193</v>
      </c>
      <c r="C185" s="3">
        <v>0.03</v>
      </c>
      <c r="D185" s="3">
        <v>0.15</v>
      </c>
      <c r="E185" s="3">
        <v>0.02</v>
      </c>
      <c r="F185" s="3">
        <v>0.02</v>
      </c>
      <c r="G185" s="3"/>
      <c r="H185" s="3"/>
    </row>
    <row r="186" spans="2:8" x14ac:dyDescent="0.4">
      <c r="B186" s="3" t="s">
        <v>150</v>
      </c>
      <c r="C186" s="3"/>
      <c r="D186" s="3"/>
      <c r="E186" s="3">
        <v>0.02</v>
      </c>
      <c r="F186" s="3">
        <v>0.02</v>
      </c>
      <c r="G186" s="3"/>
      <c r="H186" s="3"/>
    </row>
    <row r="187" spans="2:8" x14ac:dyDescent="0.4">
      <c r="B187" s="3" t="s">
        <v>108</v>
      </c>
      <c r="C187" s="3">
        <v>0.02</v>
      </c>
      <c r="D187" s="3">
        <v>0.02</v>
      </c>
      <c r="E187" s="3">
        <v>0.01</v>
      </c>
      <c r="F187" s="3">
        <v>0.02</v>
      </c>
      <c r="G187" s="3"/>
      <c r="H187" s="3"/>
    </row>
    <row r="188" spans="2:8" x14ac:dyDescent="0.4">
      <c r="B188" s="3" t="s">
        <v>121</v>
      </c>
      <c r="C188" s="3">
        <v>0.05</v>
      </c>
      <c r="D188" s="3">
        <v>0.05</v>
      </c>
      <c r="E188" s="3">
        <v>0.02</v>
      </c>
      <c r="F188" s="3">
        <v>0.02</v>
      </c>
      <c r="G188" s="3"/>
      <c r="H188" s="3"/>
    </row>
    <row r="189" spans="2:8" x14ac:dyDescent="0.4">
      <c r="B189" s="3" t="s">
        <v>171</v>
      </c>
      <c r="C189" s="3"/>
      <c r="D189" s="3"/>
      <c r="E189" s="3">
        <v>0.02</v>
      </c>
      <c r="F189" s="3">
        <v>0.02</v>
      </c>
      <c r="G189" s="3"/>
      <c r="H189" s="3"/>
    </row>
    <row r="190" spans="2:8" x14ac:dyDescent="0.4">
      <c r="B190" s="3" t="s">
        <v>77</v>
      </c>
      <c r="C190" s="3">
        <v>0.02</v>
      </c>
      <c r="D190" s="3">
        <v>7.0000000000000007E-2</v>
      </c>
      <c r="E190" s="3">
        <v>0.01</v>
      </c>
      <c r="F190" s="3">
        <v>0.01</v>
      </c>
      <c r="G190" s="3"/>
      <c r="H190" s="3"/>
    </row>
    <row r="191" spans="2:8" x14ac:dyDescent="0.4">
      <c r="B191" s="3" t="s">
        <v>26</v>
      </c>
      <c r="C191" s="3">
        <v>0.01</v>
      </c>
      <c r="D191" s="3">
        <v>0.05</v>
      </c>
      <c r="E191" s="3">
        <v>0.01</v>
      </c>
      <c r="F191" s="3">
        <v>0.01</v>
      </c>
      <c r="G191" s="3"/>
      <c r="H191" s="3"/>
    </row>
    <row r="192" spans="2:8" x14ac:dyDescent="0.4">
      <c r="B192" s="3" t="s">
        <v>113</v>
      </c>
      <c r="C192" s="3">
        <v>0.01</v>
      </c>
      <c r="D192" s="3">
        <v>0.15</v>
      </c>
      <c r="E192" s="3">
        <v>0.01</v>
      </c>
      <c r="F192" s="3">
        <v>0.01</v>
      </c>
      <c r="G192" s="3"/>
      <c r="H192" s="3"/>
    </row>
    <row r="193" spans="2:8" x14ac:dyDescent="0.4">
      <c r="B193" s="3" t="s">
        <v>127</v>
      </c>
      <c r="C193" s="3">
        <v>0.03</v>
      </c>
      <c r="D193" s="3">
        <v>0.03</v>
      </c>
      <c r="E193" s="3"/>
      <c r="F193" s="3"/>
      <c r="G193" s="3"/>
      <c r="H193" s="3"/>
    </row>
    <row r="194" spans="2:8" x14ac:dyDescent="0.4">
      <c r="B194" s="3" t="s">
        <v>60</v>
      </c>
      <c r="C194" s="3">
        <v>0.06</v>
      </c>
      <c r="D194" s="3">
        <v>0.06</v>
      </c>
      <c r="E194" s="3"/>
      <c r="F194" s="3"/>
      <c r="G194" s="3"/>
      <c r="H194" s="3"/>
    </row>
    <row r="195" spans="2:8" x14ac:dyDescent="0.4">
      <c r="B195" s="3" t="s">
        <v>46</v>
      </c>
      <c r="C195" s="3"/>
      <c r="D195" s="3"/>
      <c r="E195" s="3"/>
      <c r="F195" s="3"/>
      <c r="G195" s="3"/>
      <c r="H195" s="3"/>
    </row>
    <row r="196" spans="2:8" x14ac:dyDescent="0.4">
      <c r="B196" s="3" t="s">
        <v>68</v>
      </c>
      <c r="C196" s="3">
        <v>0.03</v>
      </c>
      <c r="D196" s="3">
        <v>0.11</v>
      </c>
      <c r="E196" s="3"/>
      <c r="F196" s="3"/>
      <c r="G196" s="3"/>
      <c r="H196" s="3"/>
    </row>
    <row r="197" spans="2:8" x14ac:dyDescent="0.4">
      <c r="B197" s="3" t="s">
        <v>69</v>
      </c>
      <c r="C197" s="3">
        <v>0.04</v>
      </c>
      <c r="D197" s="3">
        <v>0.17</v>
      </c>
      <c r="E197" s="3"/>
      <c r="F197" s="3"/>
      <c r="G197" s="3"/>
      <c r="H197" s="3"/>
    </row>
    <row r="198" spans="2:8" x14ac:dyDescent="0.4">
      <c r="B198" s="3" t="s">
        <v>83</v>
      </c>
      <c r="C198" s="3">
        <v>0.05</v>
      </c>
      <c r="D198" s="3">
        <v>0.05</v>
      </c>
      <c r="E198" s="3"/>
      <c r="F198" s="3"/>
      <c r="G198" s="3"/>
      <c r="H198" s="3"/>
    </row>
    <row r="199" spans="2:8" x14ac:dyDescent="0.4">
      <c r="B199" s="3" t="s">
        <v>70</v>
      </c>
      <c r="C199" s="3">
        <v>0.13</v>
      </c>
      <c r="D199" s="3">
        <v>1.55</v>
      </c>
      <c r="E199" s="3"/>
      <c r="F199" s="3"/>
      <c r="G199" s="3"/>
      <c r="H199" s="3"/>
    </row>
    <row r="200" spans="2:8" x14ac:dyDescent="0.4">
      <c r="B200" s="3" t="s">
        <v>103</v>
      </c>
      <c r="C200" s="3">
        <v>0.01</v>
      </c>
      <c r="D200" s="3">
        <v>0.81</v>
      </c>
      <c r="E200" s="3"/>
      <c r="F200" s="3"/>
      <c r="G200" s="3"/>
      <c r="H200" s="3"/>
    </row>
    <row r="201" spans="2:8" x14ac:dyDescent="0.4">
      <c r="B201" s="3" t="s">
        <v>122</v>
      </c>
      <c r="C201" s="3">
        <v>0.04</v>
      </c>
      <c r="D201" s="3">
        <v>0.04</v>
      </c>
      <c r="E201" s="3"/>
      <c r="F201" s="3"/>
      <c r="G201" s="3"/>
      <c r="H201" s="3"/>
    </row>
    <row r="202" spans="2:8" x14ac:dyDescent="0.4">
      <c r="B202" s="3" t="s">
        <v>124</v>
      </c>
      <c r="C202" s="3">
        <v>0.06</v>
      </c>
      <c r="D202" s="3">
        <v>0.06</v>
      </c>
      <c r="E202" s="3"/>
      <c r="F202" s="3"/>
      <c r="G202" s="3"/>
      <c r="H202" s="3"/>
    </row>
    <row r="203" spans="2:8" x14ac:dyDescent="0.4">
      <c r="B203" s="3" t="s">
        <v>123</v>
      </c>
      <c r="C203" s="3">
        <v>0.05</v>
      </c>
      <c r="D203" s="3">
        <v>0.05</v>
      </c>
      <c r="E203" s="3"/>
      <c r="F203" s="3"/>
      <c r="G203" s="3"/>
      <c r="H203" s="3"/>
    </row>
    <row r="204" spans="2:8" x14ac:dyDescent="0.4">
      <c r="B204" s="3" t="s">
        <v>126</v>
      </c>
      <c r="C204" s="3">
        <v>7.0000000000000007E-2</v>
      </c>
      <c r="D204" s="3">
        <v>7.0000000000000007E-2</v>
      </c>
      <c r="E204" s="3"/>
      <c r="F204" s="3"/>
      <c r="G204" s="3"/>
      <c r="H204" s="3"/>
    </row>
    <row r="205" spans="2:8" x14ac:dyDescent="0.4">
      <c r="B205" s="3" t="s">
        <v>62</v>
      </c>
      <c r="C205" s="3">
        <v>0.06</v>
      </c>
      <c r="D205" s="3">
        <v>0.06</v>
      </c>
      <c r="E205" s="3"/>
      <c r="F205" s="3"/>
      <c r="G205" s="3"/>
      <c r="H205" s="3"/>
    </row>
    <row r="206" spans="2:8" x14ac:dyDescent="0.4">
      <c r="B206" s="3" t="s">
        <v>45</v>
      </c>
      <c r="C206" s="3"/>
      <c r="D206" s="3"/>
      <c r="E206" s="3"/>
      <c r="F206" s="3"/>
      <c r="G206" s="3"/>
      <c r="H206" s="3"/>
    </row>
    <row r="207" spans="2:8" x14ac:dyDescent="0.4">
      <c r="B207" s="3" t="s">
        <v>139</v>
      </c>
      <c r="C207" s="3"/>
      <c r="D207" s="3"/>
      <c r="E207" s="3"/>
      <c r="F207" s="3"/>
      <c r="G207" s="3"/>
      <c r="H207" s="3"/>
    </row>
    <row r="208" spans="2:8" x14ac:dyDescent="0.4">
      <c r="B208" s="3" t="s">
        <v>138</v>
      </c>
      <c r="C208" s="3">
        <v>0.11</v>
      </c>
      <c r="D208" s="3">
        <v>0.11</v>
      </c>
      <c r="E208" s="3"/>
      <c r="F208" s="3"/>
      <c r="G208" s="3"/>
      <c r="H208" s="3"/>
    </row>
    <row r="209" spans="2:8" x14ac:dyDescent="0.4">
      <c r="B209" s="3" t="s">
        <v>87</v>
      </c>
      <c r="C209" s="3">
        <v>0.12</v>
      </c>
      <c r="D209" s="3">
        <v>0.12</v>
      </c>
      <c r="E209" s="3"/>
      <c r="F209" s="3"/>
      <c r="G209" s="3"/>
      <c r="H209" s="3"/>
    </row>
    <row r="210" spans="2:8" x14ac:dyDescent="0.4">
      <c r="B210" s="3" t="s">
        <v>142</v>
      </c>
      <c r="C210" s="3"/>
      <c r="D210" s="3"/>
      <c r="E210" s="3"/>
      <c r="F210" s="3"/>
      <c r="G210" s="3"/>
      <c r="H210" s="3"/>
    </row>
    <row r="211" spans="2:8" x14ac:dyDescent="0.4">
      <c r="B211" s="3" t="s">
        <v>241</v>
      </c>
      <c r="C211" s="3">
        <v>0.02</v>
      </c>
      <c r="D211" s="3">
        <v>0.02</v>
      </c>
      <c r="E211" s="3"/>
      <c r="F211" s="3"/>
      <c r="G211" s="3"/>
      <c r="H211" s="3"/>
    </row>
    <row r="212" spans="2:8" x14ac:dyDescent="0.4">
      <c r="B212" s="3" t="s">
        <v>47</v>
      </c>
      <c r="C212" s="3">
        <v>7.0000000000000007E-2</v>
      </c>
      <c r="D212" s="3">
        <v>7.0000000000000007E-2</v>
      </c>
      <c r="E212" s="3"/>
      <c r="F212" s="3"/>
      <c r="G212" s="3"/>
      <c r="H212" s="3"/>
    </row>
    <row r="213" spans="2:8" x14ac:dyDescent="0.4">
      <c r="B213" s="3" t="s">
        <v>48</v>
      </c>
      <c r="C213" s="3">
        <v>0.04</v>
      </c>
      <c r="D213" s="3">
        <v>0.04</v>
      </c>
      <c r="E213" s="3"/>
      <c r="F213" s="3"/>
      <c r="G213" s="3"/>
      <c r="H213" s="3"/>
    </row>
    <row r="214" spans="2:8" x14ac:dyDescent="0.4">
      <c r="B214" s="3" t="s">
        <v>88</v>
      </c>
      <c r="C214" s="3">
        <v>0.04</v>
      </c>
      <c r="D214" s="3">
        <v>0.04</v>
      </c>
      <c r="E214" s="3"/>
      <c r="F214" s="3"/>
      <c r="G214" s="3"/>
      <c r="H214" s="3"/>
    </row>
    <row r="215" spans="2:8" x14ac:dyDescent="0.4">
      <c r="B215" s="3" t="s">
        <v>136</v>
      </c>
      <c r="C215" s="3">
        <v>0.04</v>
      </c>
      <c r="D215" s="3">
        <v>0.06</v>
      </c>
      <c r="E215" s="3"/>
      <c r="F215" s="3"/>
      <c r="G215" s="3"/>
      <c r="H215" s="3"/>
    </row>
    <row r="216" spans="2:8" x14ac:dyDescent="0.4">
      <c r="B216" s="3" t="s">
        <v>135</v>
      </c>
      <c r="C216" s="3">
        <v>0.02</v>
      </c>
      <c r="D216" s="3">
        <v>0.02</v>
      </c>
      <c r="E216" s="3"/>
      <c r="F216" s="3"/>
      <c r="G216" s="3"/>
      <c r="H216" s="3"/>
    </row>
    <row r="217" spans="2:8" x14ac:dyDescent="0.4">
      <c r="B217" s="3" t="s">
        <v>116</v>
      </c>
      <c r="C217" s="3">
        <v>0.05</v>
      </c>
      <c r="D217" s="3">
        <v>0.18</v>
      </c>
      <c r="E217" s="3"/>
      <c r="F217" s="3"/>
      <c r="G217" s="3"/>
      <c r="H217" s="3"/>
    </row>
    <row r="218" spans="2:8" x14ac:dyDescent="0.4">
      <c r="B218" s="3" t="s">
        <v>217</v>
      </c>
      <c r="C218" s="3">
        <v>0.02</v>
      </c>
      <c r="D218" s="3">
        <v>0.13</v>
      </c>
      <c r="E218" s="3"/>
      <c r="F218" s="3"/>
      <c r="G218" s="3"/>
      <c r="H218" s="3"/>
    </row>
    <row r="219" spans="2:8" x14ac:dyDescent="0.4">
      <c r="B219" s="3" t="s">
        <v>234</v>
      </c>
      <c r="C219" s="3">
        <v>0.72</v>
      </c>
      <c r="D219" s="3">
        <v>0.85</v>
      </c>
      <c r="E219" s="3"/>
      <c r="F219" s="3"/>
      <c r="G219" s="3"/>
      <c r="H219" s="3"/>
    </row>
    <row r="220" spans="2:8" x14ac:dyDescent="0.4">
      <c r="B220" s="3" t="s">
        <v>39</v>
      </c>
      <c r="C220" s="3">
        <v>0.01</v>
      </c>
      <c r="D220" s="3">
        <v>0.17</v>
      </c>
      <c r="E220" s="3"/>
      <c r="F220" s="3"/>
      <c r="G220" s="3"/>
      <c r="H220" s="3"/>
    </row>
    <row r="221" spans="2:8" x14ac:dyDescent="0.4">
      <c r="B221" s="3" t="s">
        <v>117</v>
      </c>
      <c r="C221" s="3">
        <v>0.02</v>
      </c>
      <c r="D221" s="3">
        <v>0.02</v>
      </c>
      <c r="E221" s="3"/>
      <c r="F221" s="3"/>
      <c r="G221" s="3"/>
      <c r="H221" s="3"/>
    </row>
    <row r="222" spans="2:8" x14ac:dyDescent="0.4">
      <c r="B222" s="3" t="s">
        <v>119</v>
      </c>
      <c r="C222" s="3">
        <v>0.02</v>
      </c>
      <c r="D222" s="3">
        <v>0.02</v>
      </c>
      <c r="E222" s="3"/>
      <c r="F222" s="3"/>
      <c r="G222" s="3"/>
      <c r="H222" s="3"/>
    </row>
    <row r="223" spans="2:8" x14ac:dyDescent="0.4">
      <c r="B223" s="3" t="s">
        <v>42</v>
      </c>
      <c r="C223" s="3">
        <v>0.02</v>
      </c>
      <c r="D223" s="3">
        <v>0.05</v>
      </c>
      <c r="E223" s="3"/>
      <c r="F223" s="3"/>
      <c r="G223" s="3"/>
      <c r="H223" s="3"/>
    </row>
    <row r="224" spans="2:8" x14ac:dyDescent="0.4">
      <c r="B224" s="3" t="s">
        <v>50</v>
      </c>
      <c r="C224" s="3">
        <v>0.02</v>
      </c>
      <c r="D224" s="3">
        <v>0.04</v>
      </c>
      <c r="E224" s="3"/>
      <c r="F224" s="3"/>
      <c r="G224" s="3"/>
      <c r="H224" s="3"/>
    </row>
    <row r="225" spans="2:8" x14ac:dyDescent="0.4">
      <c r="B225" s="3" t="s">
        <v>137</v>
      </c>
      <c r="C225" s="3">
        <v>0.01</v>
      </c>
      <c r="D225" s="3">
        <v>0.02</v>
      </c>
      <c r="E225" s="3"/>
      <c r="F225" s="3"/>
      <c r="G225" s="3"/>
      <c r="H225" s="3"/>
    </row>
    <row r="226" spans="2:8" x14ac:dyDescent="0.4">
      <c r="B226" s="3" t="s">
        <v>115</v>
      </c>
      <c r="C226" s="3">
        <v>0.02</v>
      </c>
      <c r="D226" s="3">
        <v>0.02</v>
      </c>
      <c r="E226" s="3"/>
      <c r="F226" s="3"/>
      <c r="G226" s="3"/>
      <c r="H226" s="3"/>
    </row>
    <row r="227" spans="2:8" x14ac:dyDescent="0.4">
      <c r="B227" s="3" t="s">
        <v>120</v>
      </c>
      <c r="C227" s="3"/>
      <c r="D227" s="3"/>
      <c r="E227" s="3"/>
      <c r="F227" s="3"/>
      <c r="G227" s="3"/>
      <c r="H227" s="3"/>
    </row>
    <row r="228" spans="2:8" x14ac:dyDescent="0.4">
      <c r="B228" s="3" t="s">
        <v>118</v>
      </c>
      <c r="C228" s="3">
        <v>0.2</v>
      </c>
      <c r="D228" s="3">
        <v>0.2</v>
      </c>
      <c r="E228" s="3"/>
      <c r="F228" s="3"/>
      <c r="G228" s="3"/>
      <c r="H228" s="3"/>
    </row>
    <row r="229" spans="2:8" x14ac:dyDescent="0.4">
      <c r="B229" s="3" t="s">
        <v>86</v>
      </c>
      <c r="C229" s="3">
        <v>0.2</v>
      </c>
      <c r="D229" s="3">
        <v>0.31</v>
      </c>
      <c r="E229" s="3"/>
      <c r="F229" s="3"/>
      <c r="G229" s="3"/>
      <c r="H229" s="3"/>
    </row>
    <row r="230" spans="2:8" x14ac:dyDescent="0.4">
      <c r="B230" s="3" t="s">
        <v>242</v>
      </c>
      <c r="C230" s="3">
        <v>0.05</v>
      </c>
      <c r="D230" s="3">
        <v>8.14</v>
      </c>
      <c r="E230" s="3"/>
      <c r="F230" s="3"/>
      <c r="G230" s="3"/>
      <c r="H230" s="3"/>
    </row>
    <row r="231" spans="2:8" x14ac:dyDescent="0.4">
      <c r="B231" s="3" t="s">
        <v>98</v>
      </c>
      <c r="C231" s="3">
        <v>0.14000000000000001</v>
      </c>
      <c r="D231" s="3">
        <v>31.41</v>
      </c>
      <c r="E231" s="3"/>
      <c r="F231" s="3"/>
      <c r="G231" s="3"/>
      <c r="H231" s="3"/>
    </row>
    <row r="232" spans="2:8" x14ac:dyDescent="0.4">
      <c r="B232" s="3" t="s">
        <v>97</v>
      </c>
      <c r="C232" s="3">
        <v>0.02</v>
      </c>
      <c r="D232" s="3">
        <v>0.03</v>
      </c>
      <c r="E232" s="3"/>
      <c r="F232" s="3"/>
      <c r="G232" s="3"/>
      <c r="H232" s="3"/>
    </row>
    <row r="233" spans="2:8" x14ac:dyDescent="0.4">
      <c r="B233" s="3" t="s">
        <v>235</v>
      </c>
      <c r="C233" s="3">
        <v>0.02</v>
      </c>
      <c r="D233" s="3">
        <v>0.03</v>
      </c>
      <c r="E233" s="3"/>
      <c r="F233" s="3"/>
      <c r="G233" s="3"/>
      <c r="H233" s="3"/>
    </row>
    <row r="234" spans="2:8" x14ac:dyDescent="0.4">
      <c r="B234" s="3" t="s">
        <v>140</v>
      </c>
      <c r="C234" s="3"/>
      <c r="D234" s="3"/>
      <c r="E234" s="3"/>
      <c r="F234" s="3"/>
      <c r="G234" s="3"/>
      <c r="H234" s="3"/>
    </row>
    <row r="235" spans="2:8" x14ac:dyDescent="0.4">
      <c r="B235" s="3" t="s">
        <v>141</v>
      </c>
      <c r="C235" s="3"/>
      <c r="D235" s="3"/>
      <c r="E235" s="3"/>
      <c r="F235" s="3"/>
      <c r="G235" s="3"/>
      <c r="H235" s="3"/>
    </row>
    <row r="236" spans="2:8" x14ac:dyDescent="0.4">
      <c r="B236" s="3" t="s">
        <v>79</v>
      </c>
      <c r="C236" s="3">
        <v>0.02</v>
      </c>
      <c r="D236" s="3">
        <v>0.03</v>
      </c>
      <c r="E236" s="3"/>
      <c r="F236" s="3"/>
      <c r="G236" s="3"/>
      <c r="H236" s="3"/>
    </row>
    <row r="237" spans="2:8" x14ac:dyDescent="0.4">
      <c r="B237" s="3" t="s">
        <v>99</v>
      </c>
      <c r="C237" s="3">
        <v>0.02</v>
      </c>
      <c r="D237" s="3">
        <v>0.02</v>
      </c>
      <c r="E237" s="3"/>
      <c r="F237" s="3"/>
      <c r="G237" s="3"/>
      <c r="H237" s="3"/>
    </row>
    <row r="238" spans="2:8" x14ac:dyDescent="0.4">
      <c r="B238" s="3" t="s">
        <v>198</v>
      </c>
      <c r="C238" s="3">
        <v>0.08</v>
      </c>
      <c r="D238" s="3">
        <v>0.1</v>
      </c>
      <c r="E238" s="3"/>
      <c r="F238" s="3"/>
      <c r="G238" s="3"/>
      <c r="H238" s="3"/>
    </row>
    <row r="239" spans="2:8" x14ac:dyDescent="0.4">
      <c r="B239" s="3" t="s">
        <v>197</v>
      </c>
      <c r="C239" s="3">
        <v>0.1</v>
      </c>
      <c r="D239" s="3">
        <v>0.35</v>
      </c>
      <c r="E239" s="3"/>
      <c r="F239" s="3"/>
      <c r="G239" s="3"/>
      <c r="H239" s="3"/>
    </row>
    <row r="240" spans="2:8" x14ac:dyDescent="0.4">
      <c r="B240" s="3" t="s">
        <v>240</v>
      </c>
      <c r="C240" s="3">
        <v>0.06</v>
      </c>
      <c r="D240" s="3">
        <v>0.06</v>
      </c>
      <c r="E240" s="3"/>
      <c r="F240" s="3"/>
      <c r="G240" s="3"/>
      <c r="H240" s="3"/>
    </row>
    <row r="241" spans="2:8" x14ac:dyDescent="0.4">
      <c r="B241" s="3" t="s">
        <v>112</v>
      </c>
      <c r="C241" s="3">
        <v>0.02</v>
      </c>
      <c r="D241" s="3">
        <v>0.02</v>
      </c>
      <c r="E241" s="3"/>
      <c r="F241" s="3"/>
      <c r="G241" s="3"/>
      <c r="H241" s="3"/>
    </row>
    <row r="242" spans="2:8" x14ac:dyDescent="0.4">
      <c r="B242" s="3" t="s">
        <v>67</v>
      </c>
      <c r="C242" s="3">
        <v>0.86</v>
      </c>
      <c r="D242" s="3">
        <v>1.1399999999999999</v>
      </c>
      <c r="E242" s="3"/>
      <c r="F242" s="3"/>
      <c r="G242" s="3"/>
      <c r="H242" s="3"/>
    </row>
    <row r="243" spans="2:8" x14ac:dyDescent="0.4">
      <c r="B243" s="3" t="s">
        <v>66</v>
      </c>
      <c r="C243" s="3">
        <v>1.61</v>
      </c>
      <c r="D243" s="3">
        <v>1.71</v>
      </c>
      <c r="E243" s="3"/>
      <c r="F243" s="3"/>
      <c r="G243" s="3"/>
      <c r="H243" s="3"/>
    </row>
    <row r="244" spans="2:8" x14ac:dyDescent="0.4">
      <c r="B244" s="3" t="s">
        <v>57</v>
      </c>
      <c r="C244" s="3">
        <v>0.01</v>
      </c>
      <c r="D244" s="3">
        <v>0.16</v>
      </c>
      <c r="E244" s="3"/>
      <c r="F244" s="3"/>
      <c r="G244" s="3"/>
      <c r="H244" s="3"/>
    </row>
    <row r="245" spans="2:8" x14ac:dyDescent="0.4">
      <c r="B245" s="3" t="s">
        <v>154</v>
      </c>
      <c r="C245" s="3"/>
      <c r="D245" s="3"/>
      <c r="E245" s="3"/>
      <c r="F245" s="3"/>
      <c r="G245" s="3"/>
      <c r="H245" s="3"/>
    </row>
    <row r="246" spans="2:8" x14ac:dyDescent="0.4">
      <c r="B246" s="3" t="s">
        <v>153</v>
      </c>
      <c r="C246" s="3"/>
      <c r="D246" s="3"/>
      <c r="E246" s="3"/>
      <c r="F246" s="3"/>
      <c r="G246" s="3"/>
      <c r="H246" s="3"/>
    </row>
    <row r="247" spans="2:8" x14ac:dyDescent="0.4">
      <c r="B247" s="3" t="s">
        <v>75</v>
      </c>
      <c r="C247" s="3"/>
      <c r="D247" s="3"/>
      <c r="E247" s="3"/>
      <c r="F247" s="3"/>
      <c r="G247" s="3"/>
      <c r="H247" s="3"/>
    </row>
    <row r="248" spans="2:8" x14ac:dyDescent="0.4">
      <c r="B248" s="3" t="s">
        <v>5</v>
      </c>
      <c r="C248" s="3"/>
      <c r="D248" s="3"/>
      <c r="E248" s="3"/>
      <c r="F248" s="3"/>
      <c r="G248" s="3"/>
      <c r="H248" s="3"/>
    </row>
    <row r="249" spans="2:8" x14ac:dyDescent="0.4">
      <c r="B249" s="3" t="s">
        <v>134</v>
      </c>
      <c r="C249" s="3">
        <v>0.04</v>
      </c>
      <c r="D249" s="3">
        <v>0.04</v>
      </c>
      <c r="E249" s="3"/>
      <c r="F249" s="3"/>
      <c r="G249" s="3"/>
      <c r="H249" s="3"/>
    </row>
    <row r="250" spans="2:8" x14ac:dyDescent="0.4">
      <c r="B250" s="3" t="s">
        <v>244</v>
      </c>
      <c r="C250" s="3">
        <v>0.12</v>
      </c>
      <c r="D250" s="3">
        <v>0.27</v>
      </c>
      <c r="E250" s="3"/>
      <c r="F250" s="3"/>
      <c r="G250" s="3"/>
      <c r="H250" s="3"/>
    </row>
    <row r="251" spans="2:8" x14ac:dyDescent="0.4">
      <c r="B251" s="3" t="s">
        <v>133</v>
      </c>
      <c r="C251" s="3">
        <v>0.18</v>
      </c>
      <c r="D251" s="3">
        <v>0.18</v>
      </c>
      <c r="E251" s="3"/>
      <c r="F251" s="3"/>
      <c r="G251" s="3"/>
      <c r="H251" s="3"/>
    </row>
    <row r="252" spans="2:8" x14ac:dyDescent="0.4">
      <c r="B252" s="3" t="s">
        <v>246</v>
      </c>
      <c r="C252" s="3">
        <v>0.04</v>
      </c>
      <c r="D252" s="3">
        <v>0.04</v>
      </c>
      <c r="E252" s="3"/>
      <c r="F252" s="3"/>
      <c r="G252" s="3"/>
      <c r="H252" s="3"/>
    </row>
    <row r="253" spans="2:8" x14ac:dyDescent="0.4">
      <c r="B253" s="3" t="s">
        <v>243</v>
      </c>
      <c r="C253" s="3">
        <v>0.06</v>
      </c>
      <c r="D253" s="3">
        <v>0.06</v>
      </c>
      <c r="E253" s="3"/>
      <c r="F253" s="3"/>
      <c r="G253" s="3"/>
      <c r="H253" s="3"/>
    </row>
    <row r="254" spans="2:8" x14ac:dyDescent="0.4">
      <c r="B254" s="3" t="s">
        <v>43</v>
      </c>
      <c r="C254" s="3">
        <v>0.01</v>
      </c>
      <c r="D254" s="3">
        <v>0.03</v>
      </c>
      <c r="E254" s="3"/>
      <c r="F254" s="3"/>
      <c r="G254" s="3"/>
      <c r="H254" s="3"/>
    </row>
    <row r="255" spans="2:8" x14ac:dyDescent="0.4">
      <c r="B255" s="3" t="s">
        <v>111</v>
      </c>
      <c r="C255" s="3">
        <v>0.01</v>
      </c>
      <c r="D255" s="3">
        <v>0.08</v>
      </c>
      <c r="E255" s="3"/>
      <c r="F255" s="3"/>
      <c r="G255" s="3"/>
      <c r="H255" s="3"/>
    </row>
    <row r="256" spans="2:8" x14ac:dyDescent="0.4">
      <c r="B256" s="3" t="s">
        <v>110</v>
      </c>
      <c r="C256" s="3">
        <v>0.02</v>
      </c>
      <c r="D256" s="3">
        <v>0.05</v>
      </c>
      <c r="E256" s="3"/>
      <c r="F256" s="3"/>
      <c r="G256" s="3"/>
      <c r="H256" s="3"/>
    </row>
    <row r="257" spans="2:8" x14ac:dyDescent="0.4">
      <c r="B257" s="3" t="s">
        <v>114</v>
      </c>
      <c r="C257" s="3">
        <v>0.04</v>
      </c>
      <c r="D257" s="3">
        <v>0.15</v>
      </c>
      <c r="E257" s="3"/>
      <c r="F257" s="3"/>
      <c r="G257" s="3"/>
      <c r="H257" s="3"/>
    </row>
  </sheetData>
  <autoFilter ref="B2:H257" xr:uid="{00B4609C-5BF2-41B9-ADCC-074A6433DB5A}">
    <sortState xmlns:xlrd2="http://schemas.microsoft.com/office/spreadsheetml/2017/richdata2" ref="B3:H257">
      <sortCondition descending="1" ref="F2:F257"/>
    </sortState>
  </autoFilter>
  <phoneticPr fontId="1" type="noConversion"/>
  <conditionalFormatting sqref="C2">
    <cfRule type="aboveAverage" priority="4" equalAverage="1"/>
  </conditionalFormatting>
  <conditionalFormatting sqref="C1:F1048576">
    <cfRule type="colorScale" priority="1">
      <colorScale>
        <cfvo type="num" val="1"/>
        <cfvo type="num" val="5"/>
        <color theme="0"/>
        <color theme="5"/>
      </colorScale>
    </cfRule>
  </conditionalFormatting>
  <conditionalFormatting sqref="C2:H2">
    <cfRule type="colorScale" priority="2">
      <colorScale>
        <cfvo type="num" val="1"/>
        <cfvo type="num" val="4"/>
        <color theme="0"/>
        <color theme="5"/>
      </colorScale>
    </cfRule>
  </conditionalFormatting>
  <conditionalFormatting sqref="D2">
    <cfRule type="aboveAverage" priority="3" equalAverag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0324</vt:lpstr>
      <vt:lpstr>0331_2차</vt:lpstr>
      <vt:lpstr>log_0331</vt:lpstr>
      <vt:lpstr>0321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소원 김</cp:lastModifiedBy>
  <dcterms:created xsi:type="dcterms:W3CDTF">2015-06-05T18:19:34Z</dcterms:created>
  <dcterms:modified xsi:type="dcterms:W3CDTF">2025-03-31T08:25:53Z</dcterms:modified>
</cp:coreProperties>
</file>